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ttps://niabgroup.sharepoint.com/sites/GKMTeam2/Shared Documents/GKM Work Packages/WP4 - Grants &amp; Funding/Strand 1 Small R&amp;D Grants/S1 Small R&amp;D BSC R1&amp;R2/BSC Round 2/BSC R2 Support Docs/BSC R2 Eligible Cost Calc/"/>
    </mc:Choice>
  </mc:AlternateContent>
  <xr:revisionPtr revIDLastSave="0" documentId="8_{3B332F03-211B-4D4C-A727-8895C66F3DD2}" xr6:coauthVersionLast="47" xr6:coauthVersionMax="47" xr10:uidLastSave="{00000000-0000-0000-0000-000000000000}"/>
  <bookViews>
    <workbookView xWindow="28680" yWindow="-120" windowWidth="29040" windowHeight="15840" tabRatio="636" xr2:uid="{6EF36CBC-C77B-48CD-BFD3-01CCF5C76991}"/>
  </bookViews>
  <sheets>
    <sheet name="Guidance" sheetId="23" r:id="rId1"/>
    <sheet name="Summary Costs" sheetId="8" r:id="rId2"/>
    <sheet name="Lead Applicant Costs" sheetId="2" r:id="rId3"/>
    <sheet name="Collaborator 1" sheetId="12" r:id="rId4"/>
    <sheet name="Collaborator 2" sheetId="13" r:id="rId5"/>
    <sheet name="Collaborator 3" sheetId="14" r:id="rId6"/>
    <sheet name="Collaborator 4" sheetId="16" r:id="rId7"/>
    <sheet name="Collaborator 5" sheetId="17" r:id="rId8"/>
    <sheet name="Collaborator 6" sheetId="18" r:id="rId9"/>
    <sheet name="Collaborator 7" sheetId="19" r:id="rId10"/>
    <sheet name="Collaborator 8" sheetId="20" r:id="rId11"/>
    <sheet name="Collaborator 9" sheetId="21" r:id="rId12"/>
    <sheet name="Collaborator 10" sheetId="22" r:id="rId13"/>
  </sheets>
  <definedNames>
    <definedName name="Micro" localSheetId="0">Guidance!$A$28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2" i="13" l="1"/>
  <c r="H14" i="8"/>
  <c r="H13" i="8"/>
  <c r="H12" i="8"/>
  <c r="H11" i="8"/>
  <c r="G14" i="8"/>
  <c r="G13" i="8"/>
  <c r="G12" i="8"/>
  <c r="G11" i="8"/>
  <c r="F15" i="8"/>
  <c r="F13" i="8"/>
  <c r="F12" i="8"/>
  <c r="F11" i="8"/>
  <c r="E15" i="8"/>
  <c r="E14" i="8"/>
  <c r="E12" i="8"/>
  <c r="E11" i="8"/>
  <c r="D15" i="8"/>
  <c r="D14" i="8"/>
  <c r="D13" i="8"/>
  <c r="D11" i="8"/>
  <c r="C15" i="8"/>
  <c r="C14" i="8"/>
  <c r="C13" i="8"/>
  <c r="C12" i="8"/>
  <c r="B15" i="8"/>
  <c r="B14" i="8"/>
  <c r="B13" i="8"/>
  <c r="B12" i="8"/>
  <c r="E76" i="2"/>
  <c r="B9" i="8"/>
  <c r="C125" i="22"/>
  <c r="H119" i="22"/>
  <c r="E119" i="22"/>
  <c r="E118" i="22"/>
  <c r="H118" i="22" s="1"/>
  <c r="E117" i="22"/>
  <c r="H117" i="22" s="1"/>
  <c r="E116" i="22"/>
  <c r="H116" i="22" s="1"/>
  <c r="H115" i="22"/>
  <c r="E115" i="22"/>
  <c r="E114" i="22"/>
  <c r="H114" i="22" s="1"/>
  <c r="E113" i="22"/>
  <c r="H113" i="22" s="1"/>
  <c r="E112" i="22"/>
  <c r="H112" i="22" s="1"/>
  <c r="H111" i="22"/>
  <c r="E111" i="22"/>
  <c r="E110" i="22"/>
  <c r="H110" i="22" s="1"/>
  <c r="E109" i="22"/>
  <c r="H109" i="22" s="1"/>
  <c r="E107" i="22"/>
  <c r="E106" i="22"/>
  <c r="E105" i="22"/>
  <c r="E104" i="22"/>
  <c r="E103" i="22"/>
  <c r="E102" i="22"/>
  <c r="E101" i="22"/>
  <c r="E100" i="22"/>
  <c r="E99" i="22"/>
  <c r="E98" i="22"/>
  <c r="E97" i="22"/>
  <c r="E96" i="22"/>
  <c r="E95" i="22"/>
  <c r="E94" i="22"/>
  <c r="E93" i="22"/>
  <c r="E92" i="22"/>
  <c r="E91" i="22"/>
  <c r="E90" i="22"/>
  <c r="E89" i="22"/>
  <c r="C127" i="22" s="1"/>
  <c r="G15" i="8" s="1"/>
  <c r="E87" i="22"/>
  <c r="E86" i="22"/>
  <c r="E85" i="22"/>
  <c r="E84" i="22"/>
  <c r="E83" i="22"/>
  <c r="E82" i="22"/>
  <c r="E81" i="22"/>
  <c r="E80" i="22"/>
  <c r="E79" i="22"/>
  <c r="E78" i="22"/>
  <c r="E77" i="22"/>
  <c r="E76" i="22"/>
  <c r="E75" i="22"/>
  <c r="E74" i="22"/>
  <c r="E73" i="22"/>
  <c r="E72" i="22"/>
  <c r="E71" i="22"/>
  <c r="E70" i="22"/>
  <c r="E69" i="22"/>
  <c r="C126" i="22" s="1"/>
  <c r="E68" i="22"/>
  <c r="E54" i="22"/>
  <c r="E53" i="22"/>
  <c r="E52" i="22"/>
  <c r="E51" i="22"/>
  <c r="E50" i="22"/>
  <c r="E49" i="22"/>
  <c r="E48" i="22"/>
  <c r="E47" i="22"/>
  <c r="E46" i="22"/>
  <c r="E45" i="22"/>
  <c r="E44" i="22"/>
  <c r="E43" i="22"/>
  <c r="E42" i="22"/>
  <c r="E41" i="22"/>
  <c r="E40" i="22"/>
  <c r="E39" i="22"/>
  <c r="E38" i="22"/>
  <c r="E37" i="22"/>
  <c r="E36" i="22"/>
  <c r="E35" i="22"/>
  <c r="E34" i="22"/>
  <c r="E33" i="22"/>
  <c r="E32" i="22"/>
  <c r="E31" i="22"/>
  <c r="E30" i="22"/>
  <c r="C124" i="22" s="1"/>
  <c r="E27" i="22"/>
  <c r="E26" i="22"/>
  <c r="E25" i="22"/>
  <c r="E24" i="22"/>
  <c r="E23" i="22"/>
  <c r="E22" i="22"/>
  <c r="E21" i="22"/>
  <c r="E20" i="22"/>
  <c r="E19" i="22"/>
  <c r="E18" i="22"/>
  <c r="E17" i="22"/>
  <c r="E16" i="22"/>
  <c r="E15" i="22"/>
  <c r="E14" i="22"/>
  <c r="E13" i="22"/>
  <c r="E12" i="22"/>
  <c r="E11" i="22"/>
  <c r="E10" i="22"/>
  <c r="E9" i="22"/>
  <c r="E8" i="22"/>
  <c r="E7" i="22"/>
  <c r="E6" i="22"/>
  <c r="E5" i="22"/>
  <c r="E28" i="22" s="1"/>
  <c r="C125" i="21"/>
  <c r="E119" i="21"/>
  <c r="H119" i="21" s="1"/>
  <c r="H118" i="21"/>
  <c r="E118" i="21"/>
  <c r="E117" i="21"/>
  <c r="H117" i="21" s="1"/>
  <c r="H116" i="21"/>
  <c r="E116" i="21"/>
  <c r="E115" i="21"/>
  <c r="H115" i="21" s="1"/>
  <c r="H114" i="21"/>
  <c r="E114" i="21"/>
  <c r="E113" i="21"/>
  <c r="H113" i="21" s="1"/>
  <c r="H112" i="21"/>
  <c r="E112" i="21"/>
  <c r="E111" i="21"/>
  <c r="H111" i="21" s="1"/>
  <c r="H110" i="21"/>
  <c r="E110" i="21"/>
  <c r="E109" i="21"/>
  <c r="H109" i="21" s="1"/>
  <c r="E107" i="21"/>
  <c r="E106" i="21"/>
  <c r="E105" i="21"/>
  <c r="E104" i="21"/>
  <c r="E103" i="21"/>
  <c r="E102" i="21"/>
  <c r="E101" i="21"/>
  <c r="E100" i="21"/>
  <c r="E99" i="21"/>
  <c r="E98" i="21"/>
  <c r="E97" i="21"/>
  <c r="E96" i="21"/>
  <c r="E95" i="21"/>
  <c r="E94" i="21"/>
  <c r="E93" i="21"/>
  <c r="E92" i="21"/>
  <c r="E91" i="21"/>
  <c r="C127" i="21" s="1"/>
  <c r="E90" i="21"/>
  <c r="E89" i="21"/>
  <c r="E87" i="21"/>
  <c r="E86" i="21"/>
  <c r="E85" i="21"/>
  <c r="E84" i="21"/>
  <c r="E83" i="21"/>
  <c r="E82" i="21"/>
  <c r="E81" i="21"/>
  <c r="E80" i="21"/>
  <c r="E79" i="21"/>
  <c r="E78" i="21"/>
  <c r="E77" i="21"/>
  <c r="E76" i="21"/>
  <c r="E75" i="21"/>
  <c r="E74" i="21"/>
  <c r="E73" i="21"/>
  <c r="E72" i="21"/>
  <c r="E71" i="21"/>
  <c r="E70" i="21"/>
  <c r="E69" i="21"/>
  <c r="E68" i="21"/>
  <c r="C126" i="21" s="1"/>
  <c r="F14" i="8" s="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C124" i="21" s="1"/>
  <c r="E27" i="21"/>
  <c r="E26" i="21"/>
  <c r="E25" i="21"/>
  <c r="E24" i="21"/>
  <c r="E23" i="21"/>
  <c r="E22" i="21"/>
  <c r="E21" i="21"/>
  <c r="E20" i="21"/>
  <c r="E19" i="21"/>
  <c r="E18" i="21"/>
  <c r="E17" i="21"/>
  <c r="E16" i="21"/>
  <c r="E15" i="21"/>
  <c r="E14" i="21"/>
  <c r="E13" i="21"/>
  <c r="E12" i="21"/>
  <c r="E11" i="21"/>
  <c r="E10" i="21"/>
  <c r="E9" i="21"/>
  <c r="E8" i="21"/>
  <c r="E7" i="21"/>
  <c r="E6" i="21"/>
  <c r="E5" i="21"/>
  <c r="E28" i="21" s="1"/>
  <c r="C125" i="20"/>
  <c r="E13" i="8" s="1"/>
  <c r="E119" i="20"/>
  <c r="H119" i="20" s="1"/>
  <c r="E118" i="20"/>
  <c r="H118" i="20" s="1"/>
  <c r="E117" i="20"/>
  <c r="H117" i="20" s="1"/>
  <c r="E116" i="20"/>
  <c r="H116" i="20" s="1"/>
  <c r="E115" i="20"/>
  <c r="H115" i="20" s="1"/>
  <c r="E114" i="20"/>
  <c r="H114" i="20" s="1"/>
  <c r="E113" i="20"/>
  <c r="H113" i="20" s="1"/>
  <c r="E112" i="20"/>
  <c r="H112" i="20" s="1"/>
  <c r="E111" i="20"/>
  <c r="H111" i="20" s="1"/>
  <c r="E110" i="20"/>
  <c r="H110" i="20" s="1"/>
  <c r="E109" i="20"/>
  <c r="H109" i="20" s="1"/>
  <c r="E107" i="20"/>
  <c r="E106" i="20"/>
  <c r="E105" i="20"/>
  <c r="E104" i="20"/>
  <c r="E103" i="20"/>
  <c r="E102" i="20"/>
  <c r="E101" i="20"/>
  <c r="E100" i="20"/>
  <c r="E99" i="20"/>
  <c r="E98" i="20"/>
  <c r="E97" i="20"/>
  <c r="E96" i="20"/>
  <c r="E95" i="20"/>
  <c r="E94" i="20"/>
  <c r="E93" i="20"/>
  <c r="E92" i="20"/>
  <c r="E91" i="20"/>
  <c r="E90" i="20"/>
  <c r="E89" i="20"/>
  <c r="C127" i="20" s="1"/>
  <c r="E87" i="20"/>
  <c r="E86" i="20"/>
  <c r="E85" i="20"/>
  <c r="E84" i="20"/>
  <c r="E83" i="20"/>
  <c r="E82" i="20"/>
  <c r="E81" i="20"/>
  <c r="E80" i="20"/>
  <c r="E79" i="20"/>
  <c r="E78" i="20"/>
  <c r="E77" i="20"/>
  <c r="E76" i="20"/>
  <c r="E75" i="20"/>
  <c r="E74" i="20"/>
  <c r="E73" i="20"/>
  <c r="E72" i="20"/>
  <c r="E71" i="20"/>
  <c r="E70" i="20"/>
  <c r="E69" i="20"/>
  <c r="E68" i="20"/>
  <c r="C126" i="20" s="1"/>
  <c r="E54" i="20"/>
  <c r="E53" i="20"/>
  <c r="E52" i="20"/>
  <c r="E51" i="20"/>
  <c r="E50" i="20"/>
  <c r="E49" i="20"/>
  <c r="E48" i="20"/>
  <c r="E47" i="20"/>
  <c r="E46" i="20"/>
  <c r="E45" i="20"/>
  <c r="E44" i="20"/>
  <c r="E43" i="20"/>
  <c r="E42" i="20"/>
  <c r="E41" i="20"/>
  <c r="E40" i="20"/>
  <c r="E39" i="20"/>
  <c r="E38" i="20"/>
  <c r="E37" i="20"/>
  <c r="E36" i="20"/>
  <c r="E35" i="20"/>
  <c r="E34" i="20"/>
  <c r="E33" i="20"/>
  <c r="E32" i="20"/>
  <c r="E31" i="20"/>
  <c r="E30" i="20"/>
  <c r="C124" i="20" s="1"/>
  <c r="E27" i="20"/>
  <c r="E26" i="20"/>
  <c r="E25" i="20"/>
  <c r="E24" i="20"/>
  <c r="E23" i="20"/>
  <c r="E22" i="20"/>
  <c r="E21" i="20"/>
  <c r="E20" i="20"/>
  <c r="E19" i="20"/>
  <c r="E18" i="20"/>
  <c r="E17" i="20"/>
  <c r="E16" i="20"/>
  <c r="E15" i="20"/>
  <c r="E14" i="20"/>
  <c r="E13" i="20"/>
  <c r="E12" i="20"/>
  <c r="E11" i="20"/>
  <c r="E10" i="20"/>
  <c r="E9" i="20"/>
  <c r="E8" i="20"/>
  <c r="E7" i="20"/>
  <c r="E6" i="20"/>
  <c r="E5" i="20"/>
  <c r="E28" i="20" s="1"/>
  <c r="C125" i="19"/>
  <c r="H119" i="19"/>
  <c r="E119" i="19"/>
  <c r="E118" i="19"/>
  <c r="H118" i="19" s="1"/>
  <c r="E117" i="19"/>
  <c r="H117" i="19" s="1"/>
  <c r="E116" i="19"/>
  <c r="H116" i="19" s="1"/>
  <c r="H115" i="19"/>
  <c r="E115" i="19"/>
  <c r="E114" i="19"/>
  <c r="H114" i="19" s="1"/>
  <c r="E113" i="19"/>
  <c r="H113" i="19" s="1"/>
  <c r="E112" i="19"/>
  <c r="H112" i="19" s="1"/>
  <c r="H111" i="19"/>
  <c r="E111" i="19"/>
  <c r="E110" i="19"/>
  <c r="H110" i="19" s="1"/>
  <c r="E109" i="19"/>
  <c r="H109" i="19" s="1"/>
  <c r="E107" i="19"/>
  <c r="E106" i="19"/>
  <c r="E105" i="19"/>
  <c r="E104" i="19"/>
  <c r="E103" i="19"/>
  <c r="E102" i="19"/>
  <c r="E101" i="19"/>
  <c r="E100" i="19"/>
  <c r="E99" i="19"/>
  <c r="E98" i="19"/>
  <c r="E97" i="19"/>
  <c r="E96" i="19"/>
  <c r="E95" i="19"/>
  <c r="E94" i="19"/>
  <c r="E93" i="19"/>
  <c r="E92" i="19"/>
  <c r="E91" i="19"/>
  <c r="E90" i="19"/>
  <c r="E89" i="19"/>
  <c r="C127" i="19" s="1"/>
  <c r="E87" i="19"/>
  <c r="E86" i="19"/>
  <c r="E85" i="19"/>
  <c r="E84" i="19"/>
  <c r="E83" i="19"/>
  <c r="E82" i="19"/>
  <c r="E81" i="19"/>
  <c r="E80" i="19"/>
  <c r="E79" i="19"/>
  <c r="E78" i="19"/>
  <c r="E77" i="19"/>
  <c r="E76" i="19"/>
  <c r="E75" i="19"/>
  <c r="E74" i="19"/>
  <c r="E73" i="19"/>
  <c r="E72" i="19"/>
  <c r="E71" i="19"/>
  <c r="E70" i="19"/>
  <c r="E69" i="19"/>
  <c r="C126" i="19" s="1"/>
  <c r="E68" i="19"/>
  <c r="E54" i="19"/>
  <c r="E53" i="19"/>
  <c r="E52" i="19"/>
  <c r="E51" i="19"/>
  <c r="E50" i="19"/>
  <c r="E49" i="19"/>
  <c r="E48" i="19"/>
  <c r="E47" i="19"/>
  <c r="E46" i="19"/>
  <c r="E45" i="19"/>
  <c r="E44" i="19"/>
  <c r="E43" i="19"/>
  <c r="E42" i="19"/>
  <c r="E41" i="19"/>
  <c r="E40" i="19"/>
  <c r="E39" i="19"/>
  <c r="E38" i="19"/>
  <c r="E37" i="19"/>
  <c r="E36" i="19"/>
  <c r="E35" i="19"/>
  <c r="E34" i="19"/>
  <c r="E33" i="19"/>
  <c r="E32" i="19"/>
  <c r="E31" i="19"/>
  <c r="E30" i="19"/>
  <c r="C124" i="19" s="1"/>
  <c r="D12" i="8" s="1"/>
  <c r="E27" i="19"/>
  <c r="E26" i="19"/>
  <c r="E25" i="19"/>
  <c r="E24" i="19"/>
  <c r="E23" i="19"/>
  <c r="E22" i="19"/>
  <c r="E21" i="19"/>
  <c r="E20" i="19"/>
  <c r="E19" i="19"/>
  <c r="E18" i="19"/>
  <c r="E17" i="19"/>
  <c r="E16" i="19"/>
  <c r="E15" i="19"/>
  <c r="E14" i="19"/>
  <c r="E13" i="19"/>
  <c r="E12" i="19"/>
  <c r="E11" i="19"/>
  <c r="E10" i="19"/>
  <c r="E9" i="19"/>
  <c r="E8" i="19"/>
  <c r="E7" i="19"/>
  <c r="E6" i="19"/>
  <c r="E5" i="19"/>
  <c r="E28" i="19" s="1"/>
  <c r="C125" i="18"/>
  <c r="E119" i="18"/>
  <c r="H119" i="18" s="1"/>
  <c r="E118" i="18"/>
  <c r="H118" i="18" s="1"/>
  <c r="E117" i="18"/>
  <c r="H117" i="18" s="1"/>
  <c r="E116" i="18"/>
  <c r="H116" i="18" s="1"/>
  <c r="E115" i="18"/>
  <c r="H115" i="18" s="1"/>
  <c r="E114" i="18"/>
  <c r="H114" i="18" s="1"/>
  <c r="E113" i="18"/>
  <c r="H113" i="18" s="1"/>
  <c r="E112" i="18"/>
  <c r="H112" i="18" s="1"/>
  <c r="E111" i="18"/>
  <c r="H111" i="18" s="1"/>
  <c r="E110" i="18"/>
  <c r="H110" i="18" s="1"/>
  <c r="E109" i="18"/>
  <c r="H109" i="18" s="1"/>
  <c r="C128" i="18" s="1"/>
  <c r="E107" i="18"/>
  <c r="E106" i="18"/>
  <c r="E105" i="18"/>
  <c r="E104" i="18"/>
  <c r="E103" i="18"/>
  <c r="E102" i="18"/>
  <c r="E101" i="18"/>
  <c r="E100" i="18"/>
  <c r="E99" i="18"/>
  <c r="E98" i="18"/>
  <c r="E97" i="18"/>
  <c r="E96" i="18"/>
  <c r="E95" i="18"/>
  <c r="E94" i="18"/>
  <c r="E93" i="18"/>
  <c r="E92" i="18"/>
  <c r="E91" i="18"/>
  <c r="E90" i="18"/>
  <c r="E89" i="18"/>
  <c r="C127" i="18" s="1"/>
  <c r="E87" i="18"/>
  <c r="E86" i="18"/>
  <c r="E85" i="18"/>
  <c r="E84" i="18"/>
  <c r="E83" i="18"/>
  <c r="E82" i="18"/>
  <c r="E81" i="18"/>
  <c r="E80" i="18"/>
  <c r="E79" i="18"/>
  <c r="E78" i="18"/>
  <c r="E77" i="18"/>
  <c r="E76" i="18"/>
  <c r="E75" i="18"/>
  <c r="E74" i="18"/>
  <c r="E73" i="18"/>
  <c r="E72" i="18"/>
  <c r="E71" i="18"/>
  <c r="E70" i="18"/>
  <c r="E69" i="18"/>
  <c r="C126" i="18" s="1"/>
  <c r="E68" i="18"/>
  <c r="E54" i="18"/>
  <c r="E53" i="18"/>
  <c r="E52" i="18"/>
  <c r="E51" i="18"/>
  <c r="E50" i="18"/>
  <c r="E49" i="18"/>
  <c r="E48" i="18"/>
  <c r="E47" i="18"/>
  <c r="E46" i="18"/>
  <c r="E45" i="18"/>
  <c r="E44" i="18"/>
  <c r="E43" i="18"/>
  <c r="E42" i="18"/>
  <c r="E41" i="18"/>
  <c r="E40" i="18"/>
  <c r="E39" i="18"/>
  <c r="E38" i="18"/>
  <c r="E37" i="18"/>
  <c r="E36" i="18"/>
  <c r="E35" i="18"/>
  <c r="E34" i="18"/>
  <c r="E33" i="18"/>
  <c r="E32" i="18"/>
  <c r="E31" i="18"/>
  <c r="E30" i="18"/>
  <c r="C124" i="18" s="1"/>
  <c r="E27" i="18"/>
  <c r="E26" i="18"/>
  <c r="E25" i="18"/>
  <c r="E24" i="18"/>
  <c r="E23" i="18"/>
  <c r="E22" i="18"/>
  <c r="E21" i="18"/>
  <c r="E20" i="18"/>
  <c r="E19" i="18"/>
  <c r="E18" i="18"/>
  <c r="E17" i="18"/>
  <c r="E16" i="18"/>
  <c r="E15" i="18"/>
  <c r="E14" i="18"/>
  <c r="E13" i="18"/>
  <c r="E12" i="18"/>
  <c r="E11" i="18"/>
  <c r="E10" i="18"/>
  <c r="E9" i="18"/>
  <c r="E8" i="18"/>
  <c r="E7" i="18"/>
  <c r="E6" i="18"/>
  <c r="E5" i="18"/>
  <c r="E28" i="18" s="1"/>
  <c r="C125" i="17"/>
  <c r="E10" i="8" s="1"/>
  <c r="E119" i="17"/>
  <c r="H119" i="17" s="1"/>
  <c r="E118" i="17"/>
  <c r="H118" i="17" s="1"/>
  <c r="E117" i="17"/>
  <c r="H117" i="17" s="1"/>
  <c r="E116" i="17"/>
  <c r="H116" i="17" s="1"/>
  <c r="E115" i="17"/>
  <c r="H115" i="17" s="1"/>
  <c r="E114" i="17"/>
  <c r="H114" i="17" s="1"/>
  <c r="E113" i="17"/>
  <c r="H113" i="17" s="1"/>
  <c r="E112" i="17"/>
  <c r="H112" i="17" s="1"/>
  <c r="E111" i="17"/>
  <c r="H111" i="17" s="1"/>
  <c r="E110" i="17"/>
  <c r="H110" i="17" s="1"/>
  <c r="E109" i="17"/>
  <c r="H109" i="17" s="1"/>
  <c r="E107" i="17"/>
  <c r="E106" i="17"/>
  <c r="E105" i="17"/>
  <c r="E104" i="17"/>
  <c r="E103" i="17"/>
  <c r="E102" i="17"/>
  <c r="E101" i="17"/>
  <c r="E100" i="17"/>
  <c r="E99" i="17"/>
  <c r="E98" i="17"/>
  <c r="E97" i="17"/>
  <c r="E96" i="17"/>
  <c r="E95" i="17"/>
  <c r="E94" i="17"/>
  <c r="E93" i="17"/>
  <c r="E92" i="17"/>
  <c r="E91" i="17"/>
  <c r="E90" i="17"/>
  <c r="E89" i="17"/>
  <c r="C127" i="17" s="1"/>
  <c r="G10" i="8" s="1"/>
  <c r="E87" i="17"/>
  <c r="E86" i="17"/>
  <c r="E85" i="17"/>
  <c r="E84" i="17"/>
  <c r="E83" i="17"/>
  <c r="E82" i="17"/>
  <c r="E81" i="17"/>
  <c r="E80" i="17"/>
  <c r="E79" i="17"/>
  <c r="E78" i="17"/>
  <c r="E77" i="17"/>
  <c r="E76" i="17"/>
  <c r="E75" i="17"/>
  <c r="E74" i="17"/>
  <c r="E73" i="17"/>
  <c r="E72" i="17"/>
  <c r="E71" i="17"/>
  <c r="E70" i="17"/>
  <c r="E69" i="17"/>
  <c r="E68" i="17"/>
  <c r="E54" i="17"/>
  <c r="E53" i="17"/>
  <c r="E52" i="17"/>
  <c r="E51" i="17"/>
  <c r="E50" i="17"/>
  <c r="E49" i="17"/>
  <c r="E48" i="17"/>
  <c r="E47" i="17"/>
  <c r="E46" i="17"/>
  <c r="E45" i="17"/>
  <c r="E44" i="17"/>
  <c r="E43" i="17"/>
  <c r="E42" i="17"/>
  <c r="E41" i="17"/>
  <c r="E40" i="17"/>
  <c r="E39" i="17"/>
  <c r="E38" i="17"/>
  <c r="E37" i="17"/>
  <c r="E36" i="17"/>
  <c r="E35" i="17"/>
  <c r="E34" i="17"/>
  <c r="E33" i="17"/>
  <c r="E32" i="17"/>
  <c r="E31" i="17"/>
  <c r="E30" i="17"/>
  <c r="E27" i="17"/>
  <c r="E26" i="17"/>
  <c r="E25" i="17"/>
  <c r="E24" i="17"/>
  <c r="E23" i="17"/>
  <c r="E22" i="17"/>
  <c r="E21" i="17"/>
  <c r="E20" i="17"/>
  <c r="E19" i="17"/>
  <c r="E18" i="17"/>
  <c r="E17" i="17"/>
  <c r="E16" i="17"/>
  <c r="E15" i="17"/>
  <c r="E14" i="17"/>
  <c r="E13" i="17"/>
  <c r="E12" i="17"/>
  <c r="E11" i="17"/>
  <c r="E10" i="17"/>
  <c r="E9" i="17"/>
  <c r="E8" i="17"/>
  <c r="E7" i="17"/>
  <c r="E6" i="17"/>
  <c r="E5" i="17"/>
  <c r="C124" i="16"/>
  <c r="H115" i="16"/>
  <c r="H110" i="16"/>
  <c r="H111" i="16"/>
  <c r="H112" i="16"/>
  <c r="H113" i="16"/>
  <c r="H114" i="16"/>
  <c r="C122" i="16"/>
  <c r="E110" i="16"/>
  <c r="E111" i="16"/>
  <c r="E112" i="16"/>
  <c r="E113" i="16"/>
  <c r="E114" i="16"/>
  <c r="E95" i="16"/>
  <c r="E96" i="16"/>
  <c r="E90" i="16"/>
  <c r="E91" i="16"/>
  <c r="E92" i="16"/>
  <c r="E93" i="16"/>
  <c r="E94" i="16"/>
  <c r="E97" i="16"/>
  <c r="E98" i="16"/>
  <c r="E99" i="16"/>
  <c r="E69" i="16"/>
  <c r="E70" i="16"/>
  <c r="E71" i="16"/>
  <c r="E72" i="16"/>
  <c r="E73" i="16"/>
  <c r="E74" i="16"/>
  <c r="E75" i="16"/>
  <c r="E76" i="16"/>
  <c r="E77" i="16"/>
  <c r="E78" i="16"/>
  <c r="E31" i="16"/>
  <c r="E32" i="16"/>
  <c r="E33" i="16"/>
  <c r="E34" i="16"/>
  <c r="E35" i="16"/>
  <c r="E36" i="16"/>
  <c r="E37" i="16"/>
  <c r="E38" i="16"/>
  <c r="E39" i="16"/>
  <c r="E40" i="16"/>
  <c r="E6" i="16"/>
  <c r="E7" i="16"/>
  <c r="E8" i="16"/>
  <c r="E9" i="16"/>
  <c r="E10" i="16"/>
  <c r="E11" i="16"/>
  <c r="E12" i="16"/>
  <c r="E13" i="16"/>
  <c r="E14" i="16"/>
  <c r="E15" i="16"/>
  <c r="C124" i="14"/>
  <c r="C128" i="14"/>
  <c r="H119" i="14"/>
  <c r="H110" i="14"/>
  <c r="H114" i="14"/>
  <c r="H111" i="14"/>
  <c r="H112" i="14"/>
  <c r="H113" i="14"/>
  <c r="E110" i="14"/>
  <c r="E111" i="14"/>
  <c r="E112" i="14"/>
  <c r="E113" i="14"/>
  <c r="E114" i="14"/>
  <c r="E90" i="14"/>
  <c r="E91" i="14"/>
  <c r="E92" i="14"/>
  <c r="E93" i="14"/>
  <c r="E94" i="14"/>
  <c r="E95" i="14"/>
  <c r="E96" i="14"/>
  <c r="E97" i="14"/>
  <c r="E98" i="14"/>
  <c r="E99" i="14"/>
  <c r="E69" i="14"/>
  <c r="E70" i="14"/>
  <c r="E71" i="14"/>
  <c r="E72" i="14"/>
  <c r="E73" i="14"/>
  <c r="E74" i="14"/>
  <c r="E75" i="14"/>
  <c r="E76" i="14"/>
  <c r="E77" i="14"/>
  <c r="E78" i="14"/>
  <c r="E31" i="14"/>
  <c r="E32" i="14"/>
  <c r="E33" i="14"/>
  <c r="E34" i="14"/>
  <c r="E35" i="14"/>
  <c r="E36" i="14"/>
  <c r="E37" i="14"/>
  <c r="E38" i="14"/>
  <c r="E39" i="14"/>
  <c r="E40" i="14"/>
  <c r="E6" i="14"/>
  <c r="E7" i="14"/>
  <c r="E8" i="14"/>
  <c r="E9" i="14"/>
  <c r="E10" i="14"/>
  <c r="E11" i="14"/>
  <c r="E12" i="14"/>
  <c r="E13" i="14"/>
  <c r="E14" i="14"/>
  <c r="E15" i="14"/>
  <c r="H110" i="13"/>
  <c r="C128" i="13" s="1"/>
  <c r="H111" i="13"/>
  <c r="H112" i="13"/>
  <c r="H113" i="13"/>
  <c r="H114" i="13"/>
  <c r="C127" i="13"/>
  <c r="C126" i="13"/>
  <c r="C125" i="13"/>
  <c r="C124" i="13"/>
  <c r="C123" i="13"/>
  <c r="C122" i="13"/>
  <c r="E110" i="13"/>
  <c r="E111" i="13"/>
  <c r="E112" i="13"/>
  <c r="E113" i="13"/>
  <c r="E114" i="13"/>
  <c r="E90" i="13"/>
  <c r="E91" i="13"/>
  <c r="E92" i="13"/>
  <c r="E93" i="13"/>
  <c r="E94" i="13"/>
  <c r="E95" i="13"/>
  <c r="E96" i="13"/>
  <c r="E97" i="13"/>
  <c r="E98" i="13"/>
  <c r="E99" i="13"/>
  <c r="E69" i="13"/>
  <c r="E70" i="13"/>
  <c r="E71" i="13"/>
  <c r="E72" i="13"/>
  <c r="E73" i="13"/>
  <c r="E74" i="13"/>
  <c r="E75" i="13"/>
  <c r="E76" i="13"/>
  <c r="E77" i="13"/>
  <c r="E78" i="13"/>
  <c r="E31" i="13"/>
  <c r="E32" i="13"/>
  <c r="E33" i="13"/>
  <c r="E34" i="13"/>
  <c r="E35" i="13"/>
  <c r="E36" i="13"/>
  <c r="E37" i="13"/>
  <c r="E38" i="13"/>
  <c r="E39" i="13"/>
  <c r="E40" i="13"/>
  <c r="E6" i="13"/>
  <c r="E7" i="13"/>
  <c r="E8" i="13"/>
  <c r="E9" i="13"/>
  <c r="E10" i="13"/>
  <c r="E11" i="13"/>
  <c r="E12" i="13"/>
  <c r="E13" i="13"/>
  <c r="E14" i="13"/>
  <c r="E15" i="13"/>
  <c r="H110" i="12"/>
  <c r="H111" i="12"/>
  <c r="H112" i="12"/>
  <c r="H113" i="12"/>
  <c r="C128" i="12" s="1"/>
  <c r="H114" i="12"/>
  <c r="E110" i="12"/>
  <c r="E111" i="12"/>
  <c r="E112" i="12"/>
  <c r="E113" i="12"/>
  <c r="E114" i="12"/>
  <c r="E90" i="12"/>
  <c r="E91" i="12"/>
  <c r="E92" i="12"/>
  <c r="E93" i="12"/>
  <c r="E94" i="12"/>
  <c r="E95" i="12"/>
  <c r="E96" i="12"/>
  <c r="E97" i="12"/>
  <c r="E98" i="12"/>
  <c r="E99" i="12"/>
  <c r="E69" i="12"/>
  <c r="E70" i="12"/>
  <c r="E71" i="12"/>
  <c r="E72" i="12"/>
  <c r="E73" i="12"/>
  <c r="E74" i="12"/>
  <c r="E75" i="12"/>
  <c r="E76" i="12"/>
  <c r="E77" i="12"/>
  <c r="E78" i="12"/>
  <c r="C125" i="12"/>
  <c r="E6" i="8" s="1"/>
  <c r="E31" i="12"/>
  <c r="E32" i="12"/>
  <c r="E33" i="12"/>
  <c r="E34" i="12"/>
  <c r="E35" i="12"/>
  <c r="E36" i="12"/>
  <c r="E37" i="12"/>
  <c r="E38" i="12"/>
  <c r="E39" i="12"/>
  <c r="E40" i="12"/>
  <c r="E6" i="12"/>
  <c r="E7" i="12"/>
  <c r="E8" i="12"/>
  <c r="E9" i="12"/>
  <c r="E10" i="12"/>
  <c r="E11" i="12"/>
  <c r="E12" i="12"/>
  <c r="E13" i="12"/>
  <c r="E14" i="12"/>
  <c r="E15" i="12"/>
  <c r="E110" i="2"/>
  <c r="H110" i="2" s="1"/>
  <c r="E111" i="2"/>
  <c r="H111" i="2" s="1"/>
  <c r="E112" i="2"/>
  <c r="H112" i="2" s="1"/>
  <c r="E113" i="2"/>
  <c r="H113" i="2" s="1"/>
  <c r="E114" i="2"/>
  <c r="H114" i="2" s="1"/>
  <c r="E90" i="2"/>
  <c r="E91" i="2"/>
  <c r="E92" i="2"/>
  <c r="E93" i="2"/>
  <c r="E94" i="2"/>
  <c r="E95" i="2"/>
  <c r="E96" i="2"/>
  <c r="E97" i="2"/>
  <c r="E98" i="2"/>
  <c r="E99" i="2"/>
  <c r="E78" i="2"/>
  <c r="E69" i="2"/>
  <c r="E70" i="2"/>
  <c r="E71" i="2"/>
  <c r="E72" i="2"/>
  <c r="E73" i="2"/>
  <c r="E74" i="2"/>
  <c r="E75" i="2"/>
  <c r="E77" i="2"/>
  <c r="C125" i="2"/>
  <c r="E38" i="2"/>
  <c r="E54" i="2"/>
  <c r="E33" i="2"/>
  <c r="E34" i="2"/>
  <c r="E35" i="2"/>
  <c r="E36" i="2"/>
  <c r="E37" i="2"/>
  <c r="E39" i="2"/>
  <c r="E40" i="2"/>
  <c r="E41" i="2"/>
  <c r="E42" i="2"/>
  <c r="E17" i="2"/>
  <c r="E18" i="2"/>
  <c r="E15" i="2"/>
  <c r="E16" i="2"/>
  <c r="E7" i="2"/>
  <c r="E8" i="2"/>
  <c r="E9" i="2"/>
  <c r="E10" i="2"/>
  <c r="E11" i="2"/>
  <c r="E12" i="2"/>
  <c r="E13" i="2"/>
  <c r="E14" i="2"/>
  <c r="C125" i="16"/>
  <c r="E9" i="8" s="1"/>
  <c r="E119" i="16"/>
  <c r="H119" i="16" s="1"/>
  <c r="E118" i="16"/>
  <c r="H118" i="16" s="1"/>
  <c r="E117" i="16"/>
  <c r="H117" i="16" s="1"/>
  <c r="E116" i="16"/>
  <c r="H116" i="16" s="1"/>
  <c r="E115" i="16"/>
  <c r="E109" i="16"/>
  <c r="H109" i="16" s="1"/>
  <c r="E107" i="16"/>
  <c r="E106" i="16"/>
  <c r="E105" i="16"/>
  <c r="E104" i="16"/>
  <c r="E103" i="16"/>
  <c r="E102" i="16"/>
  <c r="E101" i="16"/>
  <c r="E100" i="16"/>
  <c r="E89" i="16"/>
  <c r="E87" i="16"/>
  <c r="E86" i="16"/>
  <c r="E85" i="16"/>
  <c r="E84" i="16"/>
  <c r="E83" i="16"/>
  <c r="E82" i="16"/>
  <c r="E81" i="16"/>
  <c r="E80" i="16"/>
  <c r="E79" i="16"/>
  <c r="E68" i="16"/>
  <c r="E54" i="16"/>
  <c r="E53" i="16"/>
  <c r="E52" i="16"/>
  <c r="E51" i="16"/>
  <c r="E50" i="16"/>
  <c r="E49" i="16"/>
  <c r="E48" i="16"/>
  <c r="E47" i="16"/>
  <c r="E46" i="16"/>
  <c r="E45" i="16"/>
  <c r="E44" i="16"/>
  <c r="E43" i="16"/>
  <c r="E42" i="16"/>
  <c r="E41" i="16"/>
  <c r="E30" i="16"/>
  <c r="E27" i="16"/>
  <c r="E26" i="16"/>
  <c r="E25" i="16"/>
  <c r="E24" i="16"/>
  <c r="E23" i="16"/>
  <c r="E22" i="16"/>
  <c r="E21" i="16"/>
  <c r="E20" i="16"/>
  <c r="E19" i="16"/>
  <c r="E18" i="16"/>
  <c r="E17" i="16"/>
  <c r="E16" i="16"/>
  <c r="E5" i="16"/>
  <c r="C125" i="14"/>
  <c r="E8" i="8" s="1"/>
  <c r="E119" i="14"/>
  <c r="E118" i="14"/>
  <c r="H118" i="14" s="1"/>
  <c r="E117" i="14"/>
  <c r="H117" i="14" s="1"/>
  <c r="E116" i="14"/>
  <c r="H116" i="14" s="1"/>
  <c r="E115" i="14"/>
  <c r="H115" i="14" s="1"/>
  <c r="E109" i="14"/>
  <c r="H109" i="14" s="1"/>
  <c r="E107" i="14"/>
  <c r="E106" i="14"/>
  <c r="E105" i="14"/>
  <c r="E104" i="14"/>
  <c r="E103" i="14"/>
  <c r="E102" i="14"/>
  <c r="E101" i="14"/>
  <c r="E100" i="14"/>
  <c r="E89" i="14"/>
  <c r="E87" i="14"/>
  <c r="E86" i="14"/>
  <c r="E85" i="14"/>
  <c r="E84" i="14"/>
  <c r="E83" i="14"/>
  <c r="E82" i="14"/>
  <c r="E81" i="14"/>
  <c r="E80" i="14"/>
  <c r="E79" i="14"/>
  <c r="E68" i="14"/>
  <c r="E54" i="14"/>
  <c r="E53" i="14"/>
  <c r="E52" i="14"/>
  <c r="E51" i="14"/>
  <c r="E50" i="14"/>
  <c r="E49" i="14"/>
  <c r="E48" i="14"/>
  <c r="E47" i="14"/>
  <c r="E46" i="14"/>
  <c r="E45" i="14"/>
  <c r="E44" i="14"/>
  <c r="E43" i="14"/>
  <c r="E42" i="14"/>
  <c r="E41" i="14"/>
  <c r="E30" i="14"/>
  <c r="E27" i="14"/>
  <c r="E26" i="14"/>
  <c r="E25" i="14"/>
  <c r="E24" i="14"/>
  <c r="E23" i="14"/>
  <c r="E22" i="14"/>
  <c r="E21" i="14"/>
  <c r="E20" i="14"/>
  <c r="E19" i="14"/>
  <c r="E18" i="14"/>
  <c r="E17" i="14"/>
  <c r="E16" i="14"/>
  <c r="E5" i="14"/>
  <c r="E7" i="8"/>
  <c r="E119" i="13"/>
  <c r="H119" i="13" s="1"/>
  <c r="E118" i="13"/>
  <c r="H118" i="13" s="1"/>
  <c r="E117" i="13"/>
  <c r="H117" i="13" s="1"/>
  <c r="E116" i="13"/>
  <c r="H116" i="13" s="1"/>
  <c r="E115" i="13"/>
  <c r="H115" i="13" s="1"/>
  <c r="E109" i="13"/>
  <c r="H109" i="13" s="1"/>
  <c r="E107" i="13"/>
  <c r="E106" i="13"/>
  <c r="E105" i="13"/>
  <c r="E104" i="13"/>
  <c r="E103" i="13"/>
  <c r="E102" i="13"/>
  <c r="E101" i="13"/>
  <c r="E100" i="13"/>
  <c r="E89" i="13"/>
  <c r="E87" i="13"/>
  <c r="E86" i="13"/>
  <c r="E85" i="13"/>
  <c r="E84" i="13"/>
  <c r="E83" i="13"/>
  <c r="E82" i="13"/>
  <c r="E81" i="13"/>
  <c r="E80" i="13"/>
  <c r="E79" i="13"/>
  <c r="E68" i="13"/>
  <c r="E54" i="13"/>
  <c r="E53" i="13"/>
  <c r="E52" i="13"/>
  <c r="E51" i="13"/>
  <c r="E50" i="13"/>
  <c r="E49" i="13"/>
  <c r="E48" i="13"/>
  <c r="E47" i="13"/>
  <c r="E46" i="13"/>
  <c r="E45" i="13"/>
  <c r="E44" i="13"/>
  <c r="E43" i="13"/>
  <c r="E42" i="13"/>
  <c r="E41" i="13"/>
  <c r="E30" i="13"/>
  <c r="E27" i="13"/>
  <c r="E26" i="13"/>
  <c r="E25" i="13"/>
  <c r="E24" i="13"/>
  <c r="E23" i="13"/>
  <c r="E22" i="13"/>
  <c r="E21" i="13"/>
  <c r="E20" i="13"/>
  <c r="E19" i="13"/>
  <c r="E18" i="13"/>
  <c r="E17" i="13"/>
  <c r="E16" i="13"/>
  <c r="E5" i="13"/>
  <c r="E119" i="12"/>
  <c r="H119" i="12" s="1"/>
  <c r="E118" i="12"/>
  <c r="H118" i="12" s="1"/>
  <c r="E117" i="12"/>
  <c r="H117" i="12" s="1"/>
  <c r="E116" i="12"/>
  <c r="H116" i="12" s="1"/>
  <c r="E115" i="12"/>
  <c r="H115" i="12" s="1"/>
  <c r="E109" i="12"/>
  <c r="H109" i="12" s="1"/>
  <c r="E107" i="12"/>
  <c r="E106" i="12"/>
  <c r="E105" i="12"/>
  <c r="E104" i="12"/>
  <c r="E103" i="12"/>
  <c r="E102" i="12"/>
  <c r="E101" i="12"/>
  <c r="E100" i="12"/>
  <c r="E89" i="12"/>
  <c r="E87" i="12"/>
  <c r="E86" i="12"/>
  <c r="E85" i="12"/>
  <c r="E84" i="12"/>
  <c r="E83" i="12"/>
  <c r="E82" i="12"/>
  <c r="E81" i="12"/>
  <c r="E80" i="12"/>
  <c r="E79" i="12"/>
  <c r="E68" i="12"/>
  <c r="E54" i="12"/>
  <c r="E53" i="12"/>
  <c r="E52" i="12"/>
  <c r="E51" i="12"/>
  <c r="E50" i="12"/>
  <c r="E49" i="12"/>
  <c r="E48" i="12"/>
  <c r="E47" i="12"/>
  <c r="E46" i="12"/>
  <c r="E45" i="12"/>
  <c r="E44" i="12"/>
  <c r="E43" i="12"/>
  <c r="E42" i="12"/>
  <c r="E41" i="12"/>
  <c r="E30" i="12"/>
  <c r="E27" i="12"/>
  <c r="E26" i="12"/>
  <c r="E25" i="12"/>
  <c r="E24" i="12"/>
  <c r="E23" i="12"/>
  <c r="E22" i="12"/>
  <c r="E21" i="12"/>
  <c r="E20" i="12"/>
  <c r="E19" i="12"/>
  <c r="E18" i="12"/>
  <c r="E17" i="12"/>
  <c r="E16" i="12"/>
  <c r="E5" i="12"/>
  <c r="E68" i="2"/>
  <c r="E119" i="2"/>
  <c r="H119" i="2" s="1"/>
  <c r="E118" i="2"/>
  <c r="H118" i="2" s="1"/>
  <c r="E117" i="2"/>
  <c r="E116" i="2"/>
  <c r="H116" i="2" s="1"/>
  <c r="E115" i="2"/>
  <c r="H115" i="2" s="1"/>
  <c r="E109" i="2"/>
  <c r="H109" i="2" s="1"/>
  <c r="E107" i="2"/>
  <c r="E106" i="2"/>
  <c r="E105" i="2"/>
  <c r="E104" i="2"/>
  <c r="E103" i="2"/>
  <c r="E102" i="2"/>
  <c r="E101" i="2"/>
  <c r="E100" i="2"/>
  <c r="E89" i="2"/>
  <c r="E87" i="2"/>
  <c r="E86" i="2"/>
  <c r="E85" i="2"/>
  <c r="E84" i="2"/>
  <c r="E83" i="2"/>
  <c r="E82" i="2"/>
  <c r="E81" i="2"/>
  <c r="E80" i="2"/>
  <c r="E79" i="2"/>
  <c r="E53" i="2"/>
  <c r="E52" i="2"/>
  <c r="E51" i="2"/>
  <c r="E50" i="2"/>
  <c r="E49" i="2"/>
  <c r="E48" i="2"/>
  <c r="E47" i="2"/>
  <c r="E46" i="2"/>
  <c r="E45" i="2"/>
  <c r="E44" i="2"/>
  <c r="E43" i="2"/>
  <c r="E32" i="2"/>
  <c r="E31" i="2"/>
  <c r="E30" i="2"/>
  <c r="E27" i="2"/>
  <c r="E26" i="2"/>
  <c r="E25" i="2"/>
  <c r="E24" i="2"/>
  <c r="E23" i="2"/>
  <c r="E22" i="2"/>
  <c r="E21" i="2"/>
  <c r="E20" i="2"/>
  <c r="E19" i="2"/>
  <c r="E6" i="2"/>
  <c r="E5" i="2"/>
  <c r="C124" i="17" l="1"/>
  <c r="D10" i="8" s="1"/>
  <c r="E28" i="17"/>
  <c r="C126" i="17"/>
  <c r="F10" i="8" s="1"/>
  <c r="I14" i="8"/>
  <c r="I13" i="8"/>
  <c r="I12" i="8"/>
  <c r="C128" i="22"/>
  <c r="H15" i="8" s="1"/>
  <c r="I15" i="8" s="1"/>
  <c r="C123" i="22"/>
  <c r="C132" i="22"/>
  <c r="C122" i="22"/>
  <c r="C123" i="21"/>
  <c r="C132" i="21"/>
  <c r="C128" i="21"/>
  <c r="C122" i="21"/>
  <c r="C128" i="20"/>
  <c r="C123" i="20"/>
  <c r="C132" i="20"/>
  <c r="C122" i="20"/>
  <c r="C128" i="19"/>
  <c r="C123" i="19"/>
  <c r="C132" i="19"/>
  <c r="C122" i="19"/>
  <c r="C123" i="18"/>
  <c r="C11" i="8" s="1"/>
  <c r="C132" i="18"/>
  <c r="C122" i="18"/>
  <c r="C128" i="17"/>
  <c r="C123" i="17"/>
  <c r="C10" i="8" s="1"/>
  <c r="C132" i="17"/>
  <c r="C122" i="17"/>
  <c r="B10" i="8" s="1"/>
  <c r="C127" i="16"/>
  <c r="G9" i="8" s="1"/>
  <c r="C126" i="16"/>
  <c r="F9" i="8" s="1"/>
  <c r="D9" i="8"/>
  <c r="E28" i="14"/>
  <c r="C123" i="14" s="1"/>
  <c r="C8" i="8" s="1"/>
  <c r="C126" i="14"/>
  <c r="F8" i="8" s="1"/>
  <c r="D8" i="8"/>
  <c r="C127" i="14"/>
  <c r="G8" i="8" s="1"/>
  <c r="F7" i="8"/>
  <c r="G7" i="8"/>
  <c r="E28" i="13"/>
  <c r="D7" i="8"/>
  <c r="C126" i="12"/>
  <c r="C127" i="12"/>
  <c r="G6" i="8" s="1"/>
  <c r="C122" i="12"/>
  <c r="B6" i="8" s="1"/>
  <c r="E28" i="12"/>
  <c r="F6" i="8"/>
  <c r="C132" i="12"/>
  <c r="C124" i="12"/>
  <c r="D6" i="8" s="1"/>
  <c r="C126" i="2"/>
  <c r="C124" i="2"/>
  <c r="E28" i="2"/>
  <c r="C132" i="2" s="1"/>
  <c r="C122" i="2"/>
  <c r="B7" i="8"/>
  <c r="E28" i="16"/>
  <c r="C132" i="16" s="1"/>
  <c r="C128" i="16"/>
  <c r="H9" i="8" s="1"/>
  <c r="H8" i="8"/>
  <c r="C122" i="14"/>
  <c r="B8" i="8" s="1"/>
  <c r="H7" i="8"/>
  <c r="H6" i="8"/>
  <c r="C127" i="2"/>
  <c r="H10" i="8" l="1"/>
  <c r="I10" i="8" s="1"/>
  <c r="C130" i="18"/>
  <c r="C133" i="18" s="1"/>
  <c r="B11" i="8"/>
  <c r="I11" i="8" s="1"/>
  <c r="C130" i="17"/>
  <c r="C133" i="17" s="1"/>
  <c r="B5" i="8"/>
  <c r="C130" i="22"/>
  <c r="C133" i="22" s="1"/>
  <c r="C130" i="21"/>
  <c r="C133" i="21" s="1"/>
  <c r="C130" i="20"/>
  <c r="C133" i="20" s="1"/>
  <c r="C130" i="19"/>
  <c r="C133" i="19" s="1"/>
  <c r="C132" i="14"/>
  <c r="I22" i="8" s="1"/>
  <c r="I8" i="8"/>
  <c r="C7" i="8"/>
  <c r="I7" i="8" s="1"/>
  <c r="C123" i="12"/>
  <c r="C6" i="8" s="1"/>
  <c r="I6" i="8" s="1"/>
  <c r="C123" i="16"/>
  <c r="C9" i="8" s="1"/>
  <c r="I9" i="8" s="1"/>
  <c r="C130" i="14"/>
  <c r="H117" i="2"/>
  <c r="C128" i="2" s="1"/>
  <c r="E5" i="8"/>
  <c r="E17" i="8" s="1"/>
  <c r="F5" i="8"/>
  <c r="F17" i="8" s="1"/>
  <c r="G5" i="8"/>
  <c r="G17" i="8" s="1"/>
  <c r="B17" i="8" l="1"/>
  <c r="C130" i="16"/>
  <c r="C133" i="16" s="1"/>
  <c r="C133" i="14"/>
  <c r="C130" i="13"/>
  <c r="C133" i="13" s="1"/>
  <c r="C130" i="12"/>
  <c r="C133" i="12" s="1"/>
  <c r="H5" i="8"/>
  <c r="H17" i="8" s="1"/>
  <c r="C123" i="2" l="1"/>
  <c r="C130" i="2" s="1"/>
  <c r="D5" i="8"/>
  <c r="D17" i="8" s="1"/>
  <c r="C5" i="8" l="1"/>
  <c r="C17" i="8" s="1"/>
  <c r="C133" i="2"/>
  <c r="I5" i="8" l="1"/>
  <c r="I19" i="8" l="1"/>
  <c r="I20" i="8" l="1"/>
  <c r="J20" i="8" s="1"/>
  <c r="I23" i="8"/>
  <c r="J19" i="8"/>
</calcChain>
</file>

<file path=xl/sharedStrings.xml><?xml version="1.0" encoding="utf-8"?>
<sst xmlns="http://schemas.openxmlformats.org/spreadsheetml/2006/main" count="730" uniqueCount="145">
  <si>
    <t>Quantity</t>
  </si>
  <si>
    <t>Total Cost</t>
  </si>
  <si>
    <r>
      <t xml:space="preserve">Labour Costs </t>
    </r>
    <r>
      <rPr>
        <i/>
        <sz val="8"/>
        <color theme="1"/>
        <rFont val="Calibri"/>
        <family val="2"/>
        <scheme val="minor"/>
      </rPr>
      <t>– employed staff working directly on the project</t>
    </r>
  </si>
  <si>
    <r>
      <t xml:space="preserve">Material Costs </t>
    </r>
    <r>
      <rPr>
        <i/>
        <sz val="8"/>
        <color theme="1"/>
        <rFont val="Calibri"/>
        <family val="2"/>
        <scheme val="minor"/>
      </rPr>
      <t xml:space="preserve"> - materials to be used directly on your project</t>
    </r>
  </si>
  <si>
    <r>
      <t xml:space="preserve">Capital Usage </t>
    </r>
    <r>
      <rPr>
        <i/>
        <sz val="8"/>
        <color theme="1"/>
        <rFont val="Calibri"/>
        <family val="2"/>
        <scheme val="minor"/>
      </rPr>
      <t>– the usage costs of capital assets</t>
    </r>
  </si>
  <si>
    <r>
      <t xml:space="preserve">Subcontract Costs </t>
    </r>
    <r>
      <rPr>
        <i/>
        <sz val="8"/>
        <color theme="1"/>
        <rFont val="Calibri"/>
        <family val="2"/>
        <scheme val="minor"/>
      </rPr>
      <t>– up to 30% of total project costs</t>
    </r>
  </si>
  <si>
    <r>
      <t xml:space="preserve">Travel &amp; Subsistence </t>
    </r>
    <r>
      <rPr>
        <i/>
        <sz val="8"/>
        <color theme="1"/>
        <rFont val="Calibri"/>
        <family val="2"/>
        <scheme val="minor"/>
      </rPr>
      <t>– reasonable costs incurred</t>
    </r>
  </si>
  <si>
    <r>
      <t xml:space="preserve">Other Costs </t>
    </r>
    <r>
      <rPr>
        <i/>
        <sz val="8"/>
        <color theme="1"/>
        <rFont val="Calibri"/>
        <family val="2"/>
        <scheme val="minor"/>
      </rPr>
      <t>– direct project costs which are not covered in the other categories</t>
    </r>
  </si>
  <si>
    <t xml:space="preserve">Lead Applicant </t>
  </si>
  <si>
    <t>Overheads</t>
  </si>
  <si>
    <t>Cost Description</t>
  </si>
  <si>
    <t>enter job role</t>
  </si>
  <si>
    <t>enter number of days</t>
  </si>
  <si>
    <r>
      <t xml:space="preserve">Overheads – </t>
    </r>
    <r>
      <rPr>
        <i/>
        <sz val="8"/>
        <color theme="1"/>
        <rFont val="Calibri"/>
        <family val="2"/>
        <scheme val="minor"/>
      </rPr>
      <t>20% of labour costs</t>
    </r>
    <r>
      <rPr>
        <b/>
        <sz val="11"/>
        <color theme="1"/>
        <rFont val="Calibri"/>
        <family val="2"/>
        <scheme val="minor"/>
      </rPr>
      <t xml:space="preserve"> (AUTO CALCULATED)</t>
    </r>
  </si>
  <si>
    <t>enter material required</t>
  </si>
  <si>
    <t>enter number of items below</t>
  </si>
  <si>
    <t>This field will be auto calculated</t>
  </si>
  <si>
    <t>Single Unit Cost (£)</t>
  </si>
  <si>
    <t>enter day rate (£)</t>
  </si>
  <si>
    <t>enter material cost per unit (£)</t>
  </si>
  <si>
    <t>Brief Justification of cost and how it relates to the project</t>
  </si>
  <si>
    <t xml:space="preserve">enter asset name </t>
  </si>
  <si>
    <t>enter original purchase price 
(£ excluding VAT)</t>
  </si>
  <si>
    <t>Monthly Depreciation Charge 
(this field will be auto calculated)</t>
  </si>
  <si>
    <t>enter number of project months</t>
  </si>
  <si>
    <t>enter % of time used on project</t>
  </si>
  <si>
    <t>Project capital usage cost 
(this field will be auto calculated)</t>
  </si>
  <si>
    <t>enter subcontractor name (if known)</t>
  </si>
  <si>
    <t xml:space="preserve">Enter quote amount </t>
  </si>
  <si>
    <t xml:space="preserve">enter cost (each) </t>
  </si>
  <si>
    <t xml:space="preserve">enter the unit cost </t>
  </si>
  <si>
    <t>enter frequency/quantity</t>
  </si>
  <si>
    <t xml:space="preserve">Justify the need for this cost and if applicable describe the calculations to determine unit cost </t>
  </si>
  <si>
    <t>enter frequency of cost</t>
  </si>
  <si>
    <t>Totals for Lead Applicant:</t>
  </si>
  <si>
    <t>Labour</t>
  </si>
  <si>
    <t>Overhead</t>
  </si>
  <si>
    <t>Material Cost</t>
  </si>
  <si>
    <t>Subcontract Cost</t>
  </si>
  <si>
    <t>Travel and Subsistence</t>
  </si>
  <si>
    <t>Other Costs</t>
  </si>
  <si>
    <t>Capital Usage</t>
  </si>
  <si>
    <t>Lead Applicant</t>
  </si>
  <si>
    <t>Collaborator 1</t>
  </si>
  <si>
    <t>Collaborator 2</t>
  </si>
  <si>
    <t>Collaborator 3</t>
  </si>
  <si>
    <t>Collaborator 4</t>
  </si>
  <si>
    <t>enter a description of the cost category and item</t>
  </si>
  <si>
    <t>Partner TOTAL</t>
  </si>
  <si>
    <t>TOTAL Eligible Project Costs</t>
  </si>
  <si>
    <t>Value of GRANT Requested</t>
  </si>
  <si>
    <t>enter depreciation period 
(in months)</t>
  </si>
  <si>
    <t>Labour costs</t>
  </si>
  <si>
    <t>Micro companies, sole traders and partnerships not operating a PAYE scheme</t>
  </si>
  <si>
    <t>Materials costs</t>
  </si>
  <si>
    <t>Capital usage</t>
  </si>
  <si>
    <t>Subcontract costs</t>
  </si>
  <si>
    <t>Travel and subsistence costs</t>
  </si>
  <si>
    <t>Other costs</t>
  </si>
  <si>
    <t>This category can be used for any direct project costs which are not covered in the other categories. Examples of other costs include:</t>
  </si>
  <si>
    <t>Equipment Hire</t>
  </si>
  <si>
    <t xml:space="preserve">You can claim the hire of a piece of equipment required to undertake the project. The direct project-related costs for this item would be calculated by entering the day rate and entering the utilisation (in days) for project activity. </t>
  </si>
  <si>
    <t>Workshop or laboratory usage charge outs</t>
  </si>
  <si>
    <t>Costs relating to workshops or laboratories that can be identified specifically as directly attributable to the project can be claimed in this section.</t>
  </si>
  <si>
    <t>You should provide details of how the workshop or laboratory charge out rates are calculated per hour or day. This can include specific labour (such as staff permanently in place to maintain and run the workshop or laboratory and not considered project specific), rent, rates, maintenance and equipment calibration costs. These should form the overall costs together with the available operational hours to inform the hourly/daily charge out rates. Each workshop or laboratory will need to be supported with actual usage data to claim costs.</t>
  </si>
  <si>
    <t>Training costs</t>
  </si>
  <si>
    <t xml:space="preserve">These costs are eligible where they are specific to and necessary for your project. </t>
  </si>
  <si>
    <t>Market assessment</t>
  </si>
  <si>
    <t>There is some scope for support of market assessment studies to help understand how your project results are applicable to the intended market. Market research as a promotional tool is ineligible.</t>
  </si>
  <si>
    <t>Patent filing costs for new intellectual property (IP)</t>
  </si>
  <si>
    <t>IP costs generated by your project are eligible. This cost is allowable for SMEs up to a limit of £7,500 per partner. These should not include legal costs relating to the filing of trademark related expenditure as these are considered to be marketing/exploitation costs and therefore ineligible.</t>
  </si>
  <si>
    <t>Pink cells are auto calculated and the figures should be used to populate your online application form once you have entered and checked all your figures in this excel document</t>
  </si>
  <si>
    <t>Check</t>
  </si>
  <si>
    <t>Check Diff</t>
  </si>
  <si>
    <t>Check Total</t>
  </si>
  <si>
    <t>Check diff</t>
  </si>
  <si>
    <t>Spreadsheet guide</t>
  </si>
  <si>
    <t>Enter company name here</t>
  </si>
  <si>
    <t xml:space="preserve">A note on collaborative projects </t>
  </si>
  <si>
    <t>Eligible Costs</t>
  </si>
  <si>
    <t>Evidence for claim post project</t>
  </si>
  <si>
    <t>Green cells are input cells - Enter information in these cells</t>
  </si>
  <si>
    <t>Blue cells are auto calculated and will not be editable</t>
  </si>
  <si>
    <t>Key to cells:</t>
  </si>
  <si>
    <t>Yellow cells - Office use only</t>
  </si>
  <si>
    <t>Application Unique ID:</t>
  </si>
  <si>
    <t>FOR OFFICE USE</t>
  </si>
  <si>
    <t>TOTAL Cost</t>
  </si>
  <si>
    <t>The original guidance on which these cost guidelines have been based upon UKRI guidance for non-academic organisations available here: 
https://www.ukri.org/councils/innovate-uk/guidance-for-applicants/costs-we-fund/costs-guidance-for-non-academic-organisations/</t>
  </si>
  <si>
    <t>If you do not currently operate a company PAYE scheme and are working directly on the project, you can include your labour as an eligible cost. This should be in line with the European Commission policy and is subject to the following conditions:
- your labour costs must be calculated using a maximum of eight hours per day, five days – up to 40 hours – per week and £22 per hour
- your costs must be recorded through the business accounts
- your project time must be supported by timesheets and project records.
Any grant awarded must comply with these provisions.</t>
  </si>
  <si>
    <t xml:space="preserve">At the end of the project KCC will require evidence of spend in order for the grant to be claimed. Further guidance will be provided once successful projects commence but as a guide for labour costs KCC will require you to present the following information: 
•	Timesheets (a template will be provided to record time through the project) 
•	PAYE of staff working on project (if applicable) </t>
  </si>
  <si>
    <t>At the end of the project KCC will require evidence of spend in order for the grant to be claimed. Further guidance will be provided once successful projects commence but as a guide for materials costs KCC will require you to present the following information: 
•	Receipts and invoices 
•	Business bank statement(s) showing that the payment has been made</t>
  </si>
  <si>
    <t>At the end of the project KCC will require evidence of spend in order for the grant to be claimed. Further guidance will be provided once successful projects commence but as a guide for subcontractor costs KCC will require you to present the following information:
•	Invoice detailing the work carried out
•	Business bank statement(s) showing that the payment has been made</t>
  </si>
  <si>
    <t>At the end of the project KCC will require evidence of spend in order for the grant to be claimed. Further guidance will be provided once successful projects commence but as a guide for ‘Other Costs’, KCC will require you to present the following information: 
•	Invoice/receipts detailing the services/products purchased
•	Business bank statement(s) showing that the payment has been made 
•	Evidence to support charge out rate calculations (if applicable)</t>
  </si>
  <si>
    <t>Note on VAT: If your business is a VAT registered company, enter the costs below as net (excluding VAT). If your business is not a VAT registered company, enter the costs below as gross (VAT inclusive) unless otherwise instructed.</t>
  </si>
  <si>
    <t>Totals for Collaborator 1:</t>
  </si>
  <si>
    <t>Totals for Collaborator 2:</t>
  </si>
  <si>
    <t>Totals for Collaborator 3:</t>
  </si>
  <si>
    <t>Totals for Collaborator 4:</t>
  </si>
  <si>
    <t>Collaborator 5</t>
  </si>
  <si>
    <t>Totals for Collaborator 5:</t>
  </si>
  <si>
    <t>Collaborator 6</t>
  </si>
  <si>
    <t>Totals for Collaborator 6:</t>
  </si>
  <si>
    <t>Collaborator 7</t>
  </si>
  <si>
    <t>Totals for Collaborator 7:</t>
  </si>
  <si>
    <t>Collaborator 8</t>
  </si>
  <si>
    <t>Totals for Collaborator 8:</t>
  </si>
  <si>
    <t>Collaborator 9</t>
  </si>
  <si>
    <t>Totals for Collaborator 9:</t>
  </si>
  <si>
    <t>Collaborator 10</t>
  </si>
  <si>
    <t>Totals for Collaborator 10:</t>
  </si>
  <si>
    <t>The overhead will be auto calculated on the eligible costs calculator based on 20% of labour costs.</t>
  </si>
  <si>
    <t>Once you have read the 'Guidance to eligible costs' below navigate to the relevant tabs at the bottom of the screen to start entering your costs.</t>
  </si>
  <si>
    <t>Guidance to Eligible Costs (also available in our 'Guidelines for Applicants' via the link below)</t>
  </si>
  <si>
    <t xml:space="preserve">Click on this link to visit our competition website where you will find our 'Guidelines for Applicants' </t>
  </si>
  <si>
    <r>
      <t xml:space="preserve">If your project is collaborative (i.e. has more than one partner) then you will be required to select a lead partner who will apply for the funding on behalf of all the partners. Collaborating partners can be from any region in the UK and be any sized UK registered business. The lead partner will complete the Eligible Costs Calculator as the lead applicant and the collaborating partners will need to input their costs in the relevant collaborator tabs. At the end of the project the lead partner will be responsible for submitting the evidence of spend on behalf of all the partners. Once claims have been approved by Kent County Council the lead business will receive the grant and will distribute funding to all other partners. This is known as a ‘hub and spoke’ model. </t>
    </r>
    <r>
      <rPr>
        <sz val="11"/>
        <color rgb="FFFF0000"/>
        <rFont val="Calibri"/>
        <family val="2"/>
        <scheme val="minor"/>
      </rPr>
      <t>Please note that large collaborating partners may not draw from the grant but their match funding can be counted towards total project costs</t>
    </r>
    <r>
      <rPr>
        <sz val="11"/>
        <color rgb="FF0B0C0C"/>
        <rFont val="Calibri"/>
        <family val="2"/>
        <scheme val="minor"/>
      </rPr>
      <t>.</t>
    </r>
  </si>
  <si>
    <t>VAT</t>
  </si>
  <si>
    <t>If your business is a VAT registered company, enter the costs on the ‘Eligible Costs Calculator’ as net (excluding VAT). If your business is not a VAT registered company, enter the costs on the ‘Eligible Costs Calculator’ as gross (VAT inclusive). If your project is funded a VAT Declaration form will be included in the Grant Agreement which will need to be completed by each partner (if applicable) and returned with the signed grant agreement.</t>
  </si>
  <si>
    <t xml:space="preserve">Growing Kent and Medway Business Sustainability Challenge funding is made available through UK Research and Innovation (UKRI) and as such eligible project costs for this competition are based on UKRI guidance for non-academic organisations (i.e. businesses). The eligible costs are summarised below with one notable change from the standard UKRI guidelines in that this competition will simplify the overhead calculation by using 20% of labour costs only. 
</t>
  </si>
  <si>
    <r>
      <t xml:space="preserve">These include costs of employees working directly on the project. All listed staff should be on your payroll and subject to PAYE. If you are a micro company, sole trader or partnership not running PAYE see guidance below.
Eligible labour costs include:
</t>
    </r>
    <r>
      <rPr>
        <b/>
        <sz val="11"/>
        <color rgb="FF00B050"/>
        <rFont val="Calibri"/>
        <family val="2"/>
      </rPr>
      <t xml:space="preserve">√ </t>
    </r>
    <r>
      <rPr>
        <sz val="11"/>
        <color theme="1"/>
        <rFont val="Calibri"/>
        <family val="2"/>
        <scheme val="minor"/>
      </rPr>
      <t xml:space="preserve">gross salary, National Insurance (NI), company pension contribution, life insurance or other non-discretionary package costs.
Ineligible labour costs include:
</t>
    </r>
    <r>
      <rPr>
        <b/>
        <sz val="11"/>
        <color rgb="FFFF0000"/>
        <rFont val="Calibri"/>
        <family val="2"/>
        <scheme val="minor"/>
      </rPr>
      <t>X</t>
    </r>
    <r>
      <rPr>
        <sz val="11"/>
        <color theme="1"/>
        <rFont val="Calibri"/>
        <family val="2"/>
        <scheme val="minor"/>
      </rPr>
      <t xml:space="preserve"> use of blended labour rates inclusive of overheads
</t>
    </r>
    <r>
      <rPr>
        <b/>
        <sz val="11"/>
        <color rgb="FFFF0000"/>
        <rFont val="Calibri"/>
        <family val="2"/>
        <scheme val="minor"/>
      </rPr>
      <t>X</t>
    </r>
    <r>
      <rPr>
        <sz val="11"/>
        <color theme="1"/>
        <rFont val="Calibri"/>
        <family val="2"/>
        <scheme val="minor"/>
      </rPr>
      <t xml:space="preserve"> discretionary bonuses or performance related payments of any kind
</t>
    </r>
    <r>
      <rPr>
        <b/>
        <sz val="11"/>
        <color rgb="FFFF0000"/>
        <rFont val="Calibri"/>
        <family val="2"/>
        <scheme val="minor"/>
      </rPr>
      <t>X</t>
    </r>
    <r>
      <rPr>
        <sz val="11"/>
        <color theme="1"/>
        <rFont val="Calibri"/>
        <family val="2"/>
        <scheme val="minor"/>
      </rPr>
      <t xml:space="preserve"> time spent not working directly on the project (for example sick, non-productive time or training days)
</t>
    </r>
    <r>
      <rPr>
        <b/>
        <sz val="11"/>
        <color rgb="FFFF0000"/>
        <rFont val="Calibri"/>
        <family val="2"/>
        <scheme val="minor"/>
      </rPr>
      <t>X</t>
    </r>
    <r>
      <rPr>
        <sz val="11"/>
        <color theme="1"/>
        <rFont val="Calibri"/>
        <family val="2"/>
        <scheme val="minor"/>
      </rPr>
      <t xml:space="preserve"> dividend payments
</t>
    </r>
    <r>
      <rPr>
        <b/>
        <sz val="11"/>
        <color rgb="FFFF0000"/>
        <rFont val="Calibri"/>
        <family val="2"/>
        <scheme val="minor"/>
      </rPr>
      <t>X</t>
    </r>
    <r>
      <rPr>
        <sz val="11"/>
        <color theme="1"/>
        <rFont val="Calibri"/>
        <family val="2"/>
        <scheme val="minor"/>
      </rPr>
      <t xml:space="preserve"> forecasted pay increases.</t>
    </r>
  </si>
  <si>
    <r>
      <rPr>
        <b/>
        <sz val="11"/>
        <color rgb="FFCC0099"/>
        <rFont val="Calibri"/>
        <family val="2"/>
        <scheme val="minor"/>
      </rPr>
      <t>Applicant Action</t>
    </r>
    <r>
      <rPr>
        <sz val="11"/>
        <color rgb="FFCC0099"/>
        <rFont val="Calibri"/>
        <family val="2"/>
        <scheme val="minor"/>
      </rPr>
      <t xml:space="preserve">
In the ‘Eligible Costs Calculator’ provide the day rate for each member of staff/pay band working on the project and the number of days they will be working on the project. Please provide a brief description on what their role in the project will be. To calculate staff day rate which you input into the  ‘Eligible Costs Calculator’ you can divide the gross employee costs (available from PAYE records) by the number of working days per year less bank holidays and your organisation’s annual leave entitlement.</t>
    </r>
  </si>
  <si>
    <r>
      <rPr>
        <b/>
        <sz val="11"/>
        <color rgb="FFCC0099"/>
        <rFont val="Calibri"/>
        <family val="2"/>
        <scheme val="minor"/>
      </rPr>
      <t>Applicant Action</t>
    </r>
    <r>
      <rPr>
        <sz val="11"/>
        <color rgb="FFCC0099"/>
        <rFont val="Calibri"/>
        <family val="2"/>
        <scheme val="minor"/>
      </rPr>
      <t xml:space="preserve">
No action required - this will be auto calculated based on the labour costs in the ‘Eligible Costs Calculator’</t>
    </r>
  </si>
  <si>
    <t>The costs of materials and consumables to be used directly on your project are eligible costs if they can be well justified and are purchased from third parties. Materials and consumables that are under the value of £1000 may be considered in this category in accordance to your company’s capitalisation policy. There is no definitive list of what is an eligible materials or consumables cost as we will fund costs which are essential to the delivery of the project and the onus is on you as the applicant to fully justify the need for the proposed materials in the column provided in the 'Eligible Cost Calculator'. If the material has a residual or resale value at the end of your project, costs should be reduced accordingly. Please note the purchase of Capital Assets e.g. equipment, machinery, premises development is ineligible (see guidance on Capital Usage in the next cost category for what could be considered eligible)</t>
  </si>
  <si>
    <r>
      <rPr>
        <b/>
        <sz val="11"/>
        <color rgb="FFCC0099"/>
        <rFont val="Calibri"/>
        <family val="2"/>
        <scheme val="minor"/>
      </rPr>
      <t>Applicant Action</t>
    </r>
    <r>
      <rPr>
        <sz val="11"/>
        <color rgb="FFCC0099"/>
        <rFont val="Calibri"/>
        <family val="2"/>
        <scheme val="minor"/>
      </rPr>
      <t xml:space="preserve">
In the ‘Eligible Costs Calculator’ provide a description of the material required, a cost per unit and number of units required - the total will then be auto calculated. Please briefly describe how these materials are to be used in the project in the final column. </t>
    </r>
  </si>
  <si>
    <t>You can claim the usage costs of capital assets (e.g. equipment) providing they meet the following criteria:
- they are essential for the project proposed and their use is justified
- they have a useful life of at least one year
- they are stand alone, clearly definable and moveable
- they conform to your organisation’s capitalisation policy.</t>
  </si>
  <si>
    <r>
      <rPr>
        <b/>
        <sz val="11"/>
        <color rgb="FFCC0099"/>
        <rFont val="Calibri"/>
        <family val="2"/>
        <scheme val="minor"/>
      </rPr>
      <t>Applicant Action</t>
    </r>
    <r>
      <rPr>
        <sz val="11"/>
        <color rgb="FFCC0099"/>
        <rFont val="Calibri"/>
        <family val="2"/>
        <scheme val="minor"/>
      </rPr>
      <t xml:space="preserve">
The ‘Eligible Costs Calculator’ will calculate the usage value for all capital equipment and tools used on your project using your input values with the following calculation:
original purchase price (excluding VAT) divided by depreciation period in months (as per your current capitalisation policy) = monthly depreciation charge
project capital usage cost = (monthly depreciation charge x number of project months) x percentage of time used on project.</t>
    </r>
  </si>
  <si>
    <r>
      <rPr>
        <u/>
        <sz val="11"/>
        <color rgb="FFCC0099"/>
        <rFont val="Calibri"/>
        <family val="2"/>
        <scheme val="minor"/>
      </rPr>
      <t>Worked example</t>
    </r>
    <r>
      <rPr>
        <sz val="11"/>
        <color rgb="FFCC0099"/>
        <rFont val="Calibri"/>
        <family val="2"/>
        <scheme val="minor"/>
      </rPr>
      <t xml:space="preserve">
An enterprise has a capital item with an original purchase price of £305,000. Their accounting policy states the cost would be depreciated over four years. This item is to be used on the project for 5 months for 30% of the time only. The calculation for the direct project-related costs of this item would be:
£305,000 divided by 48 months equals £6,354. Therefore, the cost to the project should be £6,354 multiplied by 5 project months. Applying 30% utilisation would equal £9531.</t>
    </r>
  </si>
  <si>
    <t>Please also briefly describe how this capital item will be used in the project in the final column</t>
  </si>
  <si>
    <t>At the end of the project KCC will require evidence of spend in order for the grant to be claimed. Further guidance will be provided once successful projects commence but as a guide for capital usage KCC will require you to present the following information: 
•Asset Name, Original Purchase Price (excl. VAT), Depreciation period in months, monthly depreciation charge (auto-calculated), number of project months, % of time used on the project, &amp; Project Capital Usage Cost (auto-Calculated). A claims template will be provided as part of the claims guidance issued to successful projects.</t>
  </si>
  <si>
    <r>
      <t xml:space="preserve">You can claim costs relating to work carried out by third-party organisations that are not part of your project team. </t>
    </r>
    <r>
      <rPr>
        <b/>
        <u/>
        <sz val="11"/>
        <color rgb="FFFF0000"/>
        <rFont val="Calibri"/>
        <family val="2"/>
        <scheme val="minor"/>
      </rPr>
      <t>The subcontractor costs must not exceed 30% of the total eligible project costs</t>
    </r>
    <r>
      <rPr>
        <sz val="11"/>
        <color rgb="FF505050"/>
        <rFont val="Calibri"/>
        <family val="2"/>
        <scheme val="minor"/>
      </rPr>
      <t xml:space="preserve">. The work must meet at least one of the following criteria:
- be essential to the success of your project
- involve expertise that does not exist within the project team
- involve skills that </t>
    </r>
    <r>
      <rPr>
        <strike/>
        <sz val="11"/>
        <color rgb="FF505050"/>
        <rFont val="Calibri"/>
        <family val="2"/>
        <scheme val="minor"/>
      </rPr>
      <t xml:space="preserve">it </t>
    </r>
    <r>
      <rPr>
        <sz val="11"/>
        <color rgb="FF505050"/>
        <rFont val="Calibri"/>
        <family val="2"/>
        <scheme val="minor"/>
      </rPr>
      <t>are not practical to develop in-house for your project.
You should name the subcontractor (where known) and describe what the subcontractor will be doing and where the work will be undertaken.
Subcontract services supplied by project partners should exclude any profit element and be charged at cost. Where a partner is also a subcontractor within a project, it is important that the company in receipt of the grant funding stays within subsidy and state aid limits.</t>
    </r>
  </si>
  <si>
    <r>
      <rPr>
        <b/>
        <sz val="11"/>
        <color rgb="FFCC0099"/>
        <rFont val="Calibri"/>
        <family val="2"/>
        <scheme val="minor"/>
      </rPr>
      <t>Applicant Action</t>
    </r>
    <r>
      <rPr>
        <sz val="11"/>
        <color rgb="FFCC0099"/>
        <rFont val="Calibri"/>
        <family val="2"/>
        <scheme val="minor"/>
      </rPr>
      <t xml:space="preserve">
In the ‘Eligible Costs Calculator’ provide the name of subcontractor (if known), a quote for the work and briefly describe what the subcontractor will do and why this needs to be outsourced.</t>
    </r>
  </si>
  <si>
    <r>
      <t>You can claim reasonable travel and subsistence costs if they are necessary and incurred exclusively for the progression of your project. All travel and subsistence costs should use economy. Eligible costs include the cost of public transport, hiring a car for use on the project or use of a company car (recording the millage driven for the purpose of this project) or personal vehicle (see HMRC’s mil</t>
    </r>
    <r>
      <rPr>
        <strike/>
        <sz val="11"/>
        <color theme="1"/>
        <rFont val="Calibri"/>
        <family val="2"/>
        <scheme val="minor"/>
      </rPr>
      <t>ea</t>
    </r>
    <r>
      <rPr>
        <sz val="11"/>
        <color theme="1"/>
        <rFont val="Calibri"/>
        <family val="2"/>
        <scheme val="minor"/>
      </rPr>
      <t>ge/fuel allowances via the following link).</t>
    </r>
  </si>
  <si>
    <t>Link to HMRC's approved mileage and fuel rates and allowances</t>
  </si>
  <si>
    <r>
      <rPr>
        <b/>
        <sz val="11"/>
        <color rgb="FFCC0099"/>
        <rFont val="Calibri"/>
        <family val="2"/>
        <scheme val="minor"/>
      </rPr>
      <t>Applicant Action</t>
    </r>
    <r>
      <rPr>
        <sz val="11"/>
        <color rgb="FFCC0099"/>
        <rFont val="Calibri"/>
        <family val="2"/>
        <scheme val="minor"/>
      </rPr>
      <t xml:space="preserve">
In the ‘Eligible Costs Calculator’ provide a description of travel and subsistence cost, amount and frequency and the total will be auto calculated. Also briefly describe why this T&amp;S cost is necessary for the progression of your project.  </t>
    </r>
  </si>
  <si>
    <t xml:space="preserve">At the end of the project KCC will require evidence of spend in order for the grant to be claimed. Further guidance will be provided once successful projects commence but as a guide for Travel and Subsistence costs KCC will require you to present the following information: 
•	Completion of a table within template will be provided
•	invoices/receipts/travelcards etc to evidence spend against each item </t>
  </si>
  <si>
    <r>
      <rPr>
        <b/>
        <sz val="11"/>
        <color rgb="FFCC0099"/>
        <rFont val="Calibri"/>
        <family val="2"/>
        <scheme val="minor"/>
      </rPr>
      <t>Applicant Action</t>
    </r>
    <r>
      <rPr>
        <sz val="11"/>
        <color rgb="FFCC0099"/>
        <rFont val="Calibri"/>
        <family val="2"/>
        <scheme val="minor"/>
      </rPr>
      <t xml:space="preserve">
In the ‘Eligible Costs Calculator’ provide a description of the cost category and item, enter the unit cost and frequency/quantity required. Please briefly justify the need for this cost and if applicable describe the calculations to determine unit cost.</t>
    </r>
  </si>
  <si>
    <t xml:space="preserve">Before Submitting your Eligible Costs:
Ensure company name is inserted into cell B1 of each of the Lead and Collaborator (if applicable) tabs
In the Summary costs tab, ensure that Cell I14 shows the correct grant value to be claimed (minimum of £10,000, maximum of £50,000)
If you have any queries in relation to the completion of your Eligible Costs, please email gkmchallenge@kent.gov.uk 
</t>
  </si>
  <si>
    <t>Cost category TOTAL</t>
  </si>
  <si>
    <t>Cost Category</t>
  </si>
  <si>
    <t>Briefly describe the role this member of staff will have in the project</t>
  </si>
  <si>
    <t>Briefly describe how these materials are to be used in the project</t>
  </si>
  <si>
    <t xml:space="preserve">Briefly describe what the subcontractor will do and why this needs to be outsourced </t>
  </si>
  <si>
    <t>enter description of travel and subsistence cost</t>
  </si>
  <si>
    <t>Briefly describe why this T&amp;S cost is necessary for the progression of your project</t>
  </si>
  <si>
    <t>Briefly describe how this capital item will be used in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</si>
</sst>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1"/>
      <name val="Calibri"/>
      <family val="2"/>
      <scheme val="minor"/>
    </font>
    <font>
      <i/>
      <sz val="11"/>
      <color theme="1"/>
      <name val="Calibri"/>
      <family val="2"/>
      <scheme val="minor"/>
    </font>
    <font>
      <i/>
      <sz val="8"/>
      <color theme="1"/>
      <name val="Calibri"/>
      <family val="2"/>
      <scheme val="minor"/>
    </font>
    <font>
      <sz val="36"/>
      <color theme="1"/>
      <name val="Calibri"/>
      <family val="2"/>
      <scheme val="minor"/>
    </font>
    <font>
      <sz val="8"/>
      <name val="Calibri"/>
      <family val="2"/>
      <scheme val="minor"/>
    </font>
    <font>
      <sz val="11"/>
      <color rgb="FF0B0C0C"/>
      <name val="Calibri"/>
      <family val="2"/>
      <scheme val="minor"/>
    </font>
    <font>
      <sz val="11"/>
      <color rgb="FF505050"/>
      <name val="Calibri"/>
      <family val="2"/>
      <scheme val="minor"/>
    </font>
    <font>
      <b/>
      <sz val="11"/>
      <color rgb="FF70AD47"/>
      <name val="Calibri"/>
      <family val="2"/>
      <scheme val="minor"/>
    </font>
    <font>
      <sz val="11"/>
      <color rgb="FF70AD47"/>
      <name val="Calibri"/>
      <family val="2"/>
      <scheme val="minor"/>
    </font>
    <font>
      <u/>
      <sz val="11"/>
      <color theme="10"/>
      <name val="Calibri"/>
      <family val="2"/>
      <scheme val="minor"/>
    </font>
    <font>
      <sz val="11"/>
      <color rgb="FFCC0099"/>
      <name val="Calibri"/>
      <family val="2"/>
      <scheme val="minor"/>
    </font>
    <font>
      <sz val="11"/>
      <color theme="9"/>
      <name val="Calibri"/>
      <family val="2"/>
      <scheme val="minor"/>
    </font>
    <font>
      <b/>
      <u/>
      <sz val="11"/>
      <color rgb="FF191C1C"/>
      <name val="Calibri"/>
      <family val="2"/>
      <scheme val="minor"/>
    </font>
    <font>
      <sz val="10.5"/>
      <color rgb="FF191C1C"/>
      <name val="Calibri"/>
      <family val="2"/>
      <scheme val="minor"/>
    </font>
    <font>
      <b/>
      <sz val="11"/>
      <color rgb="FF2E2D62"/>
      <name val="Calibri"/>
      <family val="2"/>
      <scheme val="minor"/>
    </font>
    <font>
      <b/>
      <u/>
      <sz val="11"/>
      <color rgb="FF2E2D62"/>
      <name val="Calibri"/>
      <family val="2"/>
      <scheme val="minor"/>
    </font>
    <font>
      <b/>
      <sz val="11"/>
      <color rgb="FFCC0099"/>
      <name val="Calibri"/>
      <family val="2"/>
      <scheme val="minor"/>
    </font>
    <font>
      <u/>
      <sz val="11"/>
      <color rgb="FF2E2D62"/>
      <name val="Calibri"/>
      <family val="2"/>
      <scheme val="minor"/>
    </font>
    <font>
      <u/>
      <sz val="11"/>
      <color rgb="FFCC0099"/>
      <name val="Calibri"/>
      <family val="2"/>
      <scheme val="minor"/>
    </font>
    <font>
      <sz val="11"/>
      <color rgb="FF2E2D62"/>
      <name val="Calibri"/>
      <family val="2"/>
      <scheme val="minor"/>
    </font>
    <font>
      <b/>
      <u/>
      <sz val="16"/>
      <color rgb="FF191C1C"/>
      <name val="Calibri"/>
      <family val="2"/>
      <scheme val="minor"/>
    </font>
    <font>
      <b/>
      <u/>
      <sz val="22"/>
      <color theme="1"/>
      <name val="Calibri"/>
      <family val="2"/>
      <scheme val="minor"/>
    </font>
    <font>
      <i/>
      <sz val="11"/>
      <color rgb="FF2E2D62"/>
      <name val="Calibri"/>
      <family val="2"/>
      <scheme val="minor"/>
    </font>
    <font>
      <sz val="26"/>
      <color theme="1"/>
      <name val="Calibri"/>
      <family val="2"/>
      <scheme val="minor"/>
    </font>
    <font>
      <sz val="24"/>
      <color theme="1"/>
      <name val="Calibri"/>
      <family val="2"/>
      <scheme val="minor"/>
    </font>
    <font>
      <b/>
      <sz val="11"/>
      <color rgb="FFFF0000"/>
      <name val="Calibri"/>
      <family val="2"/>
      <scheme val="minor"/>
    </font>
    <font>
      <sz val="11"/>
      <color rgb="FFFF0000"/>
      <name val="Calibri"/>
      <family val="2"/>
      <scheme val="minor"/>
    </font>
    <font>
      <b/>
      <sz val="11"/>
      <color rgb="FF00B050"/>
      <name val="Calibri"/>
      <family val="2"/>
    </font>
    <font>
      <b/>
      <u/>
      <sz val="11"/>
      <color rgb="FFFF0000"/>
      <name val="Calibri"/>
      <family val="2"/>
      <scheme val="minor"/>
    </font>
    <font>
      <strike/>
      <sz val="11"/>
      <color rgb="FF505050"/>
      <name val="Calibri"/>
      <family val="2"/>
      <scheme val="minor"/>
    </font>
    <font>
      <strike/>
      <sz val="11"/>
      <color theme="1"/>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CC0099"/>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9999FF"/>
        <bgColor indexed="64"/>
      </patternFill>
    </fill>
  </fills>
  <borders count="27">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0" fontId="10" fillId="0" borderId="0" applyNumberFormat="0" applyFill="0" applyBorder="0" applyAlignment="0" applyProtection="0"/>
  </cellStyleXfs>
  <cellXfs count="113">
    <xf numFmtId="0" fontId="0" fillId="0" borderId="0" xfId="0"/>
    <xf numFmtId="0" fontId="1" fillId="0" borderId="0" xfId="0" applyFont="1"/>
    <xf numFmtId="0" fontId="1" fillId="4" borderId="4" xfId="0" applyFont="1" applyFill="1" applyBorder="1" applyAlignment="1">
      <alignment vertical="center" wrapText="1"/>
    </xf>
    <xf numFmtId="0" fontId="1" fillId="4" borderId="6" xfId="0" applyFont="1" applyFill="1" applyBorder="1" applyAlignment="1">
      <alignment vertical="center" wrapText="1"/>
    </xf>
    <xf numFmtId="0" fontId="1" fillId="4" borderId="8" xfId="0" applyFont="1" applyFill="1" applyBorder="1" applyAlignment="1">
      <alignment vertical="center" wrapText="1"/>
    </xf>
    <xf numFmtId="0" fontId="1" fillId="4" borderId="11" xfId="0" applyFont="1" applyFill="1" applyBorder="1" applyAlignment="1">
      <alignment vertical="center" wrapText="1"/>
    </xf>
    <xf numFmtId="0" fontId="0" fillId="4" borderId="12" xfId="0" applyFill="1" applyBorder="1"/>
    <xf numFmtId="0" fontId="0" fillId="4" borderId="1" xfId="0" applyFill="1" applyBorder="1"/>
    <xf numFmtId="0" fontId="0" fillId="4" borderId="6" xfId="0" applyFill="1" applyBorder="1"/>
    <xf numFmtId="0" fontId="0" fillId="4" borderId="8" xfId="0" applyFill="1" applyBorder="1"/>
    <xf numFmtId="0" fontId="2" fillId="0" borderId="5" xfId="0" applyFont="1" applyBorder="1"/>
    <xf numFmtId="0" fontId="2" fillId="0" borderId="2" xfId="0" applyFont="1" applyBorder="1"/>
    <xf numFmtId="0" fontId="2" fillId="0" borderId="0" xfId="0" applyFont="1"/>
    <xf numFmtId="0" fontId="1" fillId="4" borderId="11" xfId="0" applyFont="1" applyFill="1" applyBorder="1"/>
    <xf numFmtId="0" fontId="1" fillId="4" borderId="12" xfId="0" applyFont="1" applyFill="1" applyBorder="1"/>
    <xf numFmtId="0" fontId="1" fillId="4" borderId="1" xfId="0" applyFont="1" applyFill="1" applyBorder="1"/>
    <xf numFmtId="0" fontId="2" fillId="0" borderId="5" xfId="0" applyFont="1" applyBorder="1" applyAlignment="1">
      <alignment horizontal="left" vertical="top" wrapText="1"/>
    </xf>
    <xf numFmtId="0" fontId="2" fillId="0" borderId="2" xfId="0" applyFont="1" applyBorder="1" applyAlignment="1">
      <alignment horizontal="left" vertical="top" wrapText="1"/>
    </xf>
    <xf numFmtId="0" fontId="0" fillId="4" borderId="5" xfId="0" applyFill="1" applyBorder="1"/>
    <xf numFmtId="0" fontId="2" fillId="4" borderId="5" xfId="0" applyFont="1" applyFill="1" applyBorder="1"/>
    <xf numFmtId="0" fontId="0" fillId="4" borderId="0" xfId="0" applyFill="1"/>
    <xf numFmtId="0" fontId="0" fillId="4" borderId="16" xfId="0" applyFill="1" applyBorder="1"/>
    <xf numFmtId="0" fontId="1" fillId="4" borderId="17" xfId="0" applyFont="1" applyFill="1" applyBorder="1"/>
    <xf numFmtId="0" fontId="1" fillId="4" borderId="19" xfId="0" applyFont="1" applyFill="1" applyBorder="1"/>
    <xf numFmtId="0" fontId="1" fillId="4" borderId="20" xfId="0" applyFont="1" applyFill="1" applyBorder="1"/>
    <xf numFmtId="0" fontId="2" fillId="0" borderId="5" xfId="0" applyFont="1" applyBorder="1" applyAlignment="1">
      <alignment wrapText="1"/>
    </xf>
    <xf numFmtId="0" fontId="0" fillId="6" borderId="0" xfId="0" applyFill="1"/>
    <xf numFmtId="0" fontId="0" fillId="7" borderId="0" xfId="0" applyFill="1"/>
    <xf numFmtId="0" fontId="0" fillId="2" borderId="3" xfId="0" applyFill="1" applyBorder="1" applyProtection="1">
      <protection locked="0"/>
    </xf>
    <xf numFmtId="0" fontId="0" fillId="2" borderId="14" xfId="0" applyFill="1" applyBorder="1" applyProtection="1">
      <protection locked="0"/>
    </xf>
    <xf numFmtId="0" fontId="0" fillId="2" borderId="9" xfId="0" applyFill="1" applyBorder="1" applyProtection="1">
      <protection locked="0"/>
    </xf>
    <xf numFmtId="0" fontId="0" fillId="2" borderId="7" xfId="0" applyFill="1" applyBorder="1" applyProtection="1">
      <protection locked="0"/>
    </xf>
    <xf numFmtId="0" fontId="0" fillId="2" borderId="15" xfId="0" applyFill="1" applyBorder="1" applyProtection="1">
      <protection locked="0"/>
    </xf>
    <xf numFmtId="0" fontId="0" fillId="2" borderId="10" xfId="0" applyFill="1" applyBorder="1" applyProtection="1">
      <protection locked="0"/>
    </xf>
    <xf numFmtId="0" fontId="1" fillId="7" borderId="11" xfId="0" applyFont="1" applyFill="1" applyBorder="1"/>
    <xf numFmtId="0" fontId="0" fillId="0" borderId="21" xfId="0" applyBorder="1"/>
    <xf numFmtId="0" fontId="1" fillId="7" borderId="12" xfId="0" applyFont="1" applyFill="1" applyBorder="1"/>
    <xf numFmtId="0" fontId="2" fillId="2" borderId="3" xfId="0" applyFont="1" applyFill="1" applyBorder="1" applyAlignment="1" applyProtection="1">
      <alignment horizontal="center" vertical="center"/>
      <protection locked="0"/>
    </xf>
    <xf numFmtId="0" fontId="22" fillId="6" borderId="4" xfId="0" applyFont="1" applyFill="1" applyBorder="1"/>
    <xf numFmtId="0" fontId="0" fillId="6" borderId="2" xfId="0" applyFill="1" applyBorder="1"/>
    <xf numFmtId="0" fontId="0" fillId="6" borderId="23" xfId="0" applyFill="1" applyBorder="1"/>
    <xf numFmtId="0" fontId="0" fillId="6" borderId="6" xfId="0" applyFill="1" applyBorder="1"/>
    <xf numFmtId="0" fontId="0" fillId="6" borderId="8" xfId="0" applyFill="1" applyBorder="1"/>
    <xf numFmtId="0" fontId="10" fillId="6" borderId="0" xfId="1" applyFill="1" applyBorder="1"/>
    <xf numFmtId="0" fontId="13" fillId="6" borderId="0" xfId="0" applyFont="1" applyFill="1" applyAlignment="1">
      <alignment vertical="center"/>
    </xf>
    <xf numFmtId="0" fontId="6" fillId="6" borderId="0" xfId="0" applyFont="1" applyFill="1" applyAlignment="1">
      <alignment horizontal="left" vertical="center" indent="1"/>
    </xf>
    <xf numFmtId="0" fontId="14" fillId="6" borderId="0" xfId="0" applyFont="1" applyFill="1" applyAlignment="1">
      <alignment vertical="center"/>
    </xf>
    <xf numFmtId="0" fontId="7" fillId="6" borderId="0" xfId="0" applyFont="1" applyFill="1" applyAlignment="1">
      <alignment horizontal="left" vertical="center" indent="1"/>
    </xf>
    <xf numFmtId="0" fontId="7" fillId="6" borderId="0" xfId="0" applyFont="1" applyFill="1" applyAlignment="1">
      <alignment vertical="center"/>
    </xf>
    <xf numFmtId="0" fontId="8" fillId="6" borderId="0" xfId="0" applyFont="1" applyFill="1" applyAlignment="1">
      <alignment vertical="center"/>
    </xf>
    <xf numFmtId="0" fontId="9" fillId="6" borderId="0" xfId="0" applyFont="1" applyFill="1" applyAlignment="1">
      <alignment vertical="center"/>
    </xf>
    <xf numFmtId="0" fontId="16" fillId="6" borderId="0" xfId="0" applyFont="1" applyFill="1" applyAlignment="1">
      <alignment vertical="center"/>
    </xf>
    <xf numFmtId="0" fontId="0" fillId="6" borderId="0" xfId="0" applyFill="1" applyAlignment="1">
      <alignment horizontal="left" vertical="center" indent="1"/>
    </xf>
    <xf numFmtId="0" fontId="15" fillId="6" borderId="0" xfId="0" applyFont="1" applyFill="1" applyAlignment="1">
      <alignment vertical="center"/>
    </xf>
    <xf numFmtId="0" fontId="10" fillId="6" borderId="0" xfId="1" applyFill="1" applyBorder="1" applyAlignment="1">
      <alignment vertical="center"/>
    </xf>
    <xf numFmtId="0" fontId="20" fillId="6" borderId="0" xfId="0" applyFont="1" applyFill="1" applyAlignment="1">
      <alignment vertical="center"/>
    </xf>
    <xf numFmtId="0" fontId="22" fillId="6" borderId="25" xfId="0" applyFont="1" applyFill="1" applyBorder="1"/>
    <xf numFmtId="0" fontId="10" fillId="6" borderId="26" xfId="1" applyFill="1" applyBorder="1"/>
    <xf numFmtId="0" fontId="0" fillId="6" borderId="26" xfId="0" applyFill="1" applyBorder="1"/>
    <xf numFmtId="0" fontId="21" fillId="6" borderId="26" xfId="0" applyFont="1" applyFill="1" applyBorder="1" applyAlignment="1">
      <alignment vertical="center" wrapText="1"/>
    </xf>
    <xf numFmtId="0" fontId="6" fillId="6" borderId="26" xfId="0" applyFont="1" applyFill="1" applyBorder="1" applyAlignment="1">
      <alignment vertical="center" wrapText="1"/>
    </xf>
    <xf numFmtId="0" fontId="21" fillId="8" borderId="26" xfId="0" applyFont="1" applyFill="1" applyBorder="1" applyAlignment="1">
      <alignment vertical="center" wrapText="1"/>
    </xf>
    <xf numFmtId="0" fontId="6" fillId="8" borderId="26" xfId="0" applyFont="1" applyFill="1" applyBorder="1" applyAlignment="1">
      <alignment vertical="center" wrapText="1"/>
    </xf>
    <xf numFmtId="0" fontId="16" fillId="8" borderId="26" xfId="0" applyFont="1" applyFill="1" applyBorder="1" applyAlignment="1">
      <alignment vertical="center" wrapText="1"/>
    </xf>
    <xf numFmtId="0" fontId="0" fillId="8" borderId="26" xfId="0" applyFill="1" applyBorder="1"/>
    <xf numFmtId="0" fontId="7" fillId="8" borderId="26" xfId="0" applyFont="1" applyFill="1" applyBorder="1" applyAlignment="1">
      <alignment vertical="center" wrapText="1"/>
    </xf>
    <xf numFmtId="0" fontId="7" fillId="8" borderId="26" xfId="0" applyFont="1" applyFill="1" applyBorder="1" applyAlignment="1">
      <alignment horizontal="left" vertical="center" wrapText="1"/>
    </xf>
    <xf numFmtId="0" fontId="11" fillId="8" borderId="26" xfId="0" applyFont="1" applyFill="1" applyBorder="1" applyAlignment="1">
      <alignment vertical="center" wrapText="1"/>
    </xf>
    <xf numFmtId="0" fontId="18" fillId="8" borderId="26" xfId="0" applyFont="1" applyFill="1" applyBorder="1" applyAlignment="1">
      <alignment vertical="center" wrapText="1"/>
    </xf>
    <xf numFmtId="0" fontId="8" fillId="8" borderId="26" xfId="0" applyFont="1" applyFill="1" applyBorder="1" applyAlignment="1">
      <alignment vertical="center" wrapText="1"/>
    </xf>
    <xf numFmtId="0" fontId="9" fillId="8" borderId="26" xfId="0" applyFont="1" applyFill="1" applyBorder="1" applyAlignment="1">
      <alignment vertical="center" wrapText="1"/>
    </xf>
    <xf numFmtId="0" fontId="16" fillId="6" borderId="26" xfId="0" applyFont="1" applyFill="1" applyBorder="1" applyAlignment="1">
      <alignment vertical="center" wrapText="1"/>
    </xf>
    <xf numFmtId="0" fontId="7" fillId="6" borderId="26" xfId="0" applyFont="1" applyFill="1" applyBorder="1" applyAlignment="1">
      <alignment vertical="center" wrapText="1"/>
    </xf>
    <xf numFmtId="0" fontId="9" fillId="6" borderId="26" xfId="0" applyFont="1" applyFill="1" applyBorder="1" applyAlignment="1">
      <alignment vertical="center" wrapText="1"/>
    </xf>
    <xf numFmtId="0" fontId="11" fillId="6" borderId="26" xfId="0" applyFont="1" applyFill="1" applyBorder="1" applyAlignment="1">
      <alignment vertical="center" wrapText="1"/>
    </xf>
    <xf numFmtId="0" fontId="11" fillId="6" borderId="26" xfId="0" applyFont="1" applyFill="1" applyBorder="1" applyAlignment="1">
      <alignment horizontal="left" vertical="center" wrapText="1"/>
    </xf>
    <xf numFmtId="0" fontId="8" fillId="6" borderId="26" xfId="0" applyFont="1" applyFill="1" applyBorder="1" applyAlignment="1">
      <alignment vertical="center" wrapText="1"/>
    </xf>
    <xf numFmtId="0" fontId="0" fillId="6" borderId="26" xfId="0" applyFill="1" applyBorder="1" applyAlignment="1">
      <alignment wrapText="1"/>
    </xf>
    <xf numFmtId="0" fontId="12" fillId="6" borderId="26" xfId="0" applyFont="1" applyFill="1" applyBorder="1" applyAlignment="1">
      <alignment wrapText="1"/>
    </xf>
    <xf numFmtId="0" fontId="10" fillId="6" borderId="26" xfId="1" applyFill="1" applyBorder="1" applyAlignment="1">
      <alignment vertical="center" wrapText="1"/>
    </xf>
    <xf numFmtId="0" fontId="23" fillId="8" borderId="26" xfId="0" applyFont="1" applyFill="1" applyBorder="1" applyAlignment="1">
      <alignment vertical="center" wrapText="1"/>
    </xf>
    <xf numFmtId="0" fontId="1" fillId="6" borderId="22" xfId="0" applyFont="1" applyFill="1" applyBorder="1" applyAlignment="1">
      <alignment wrapText="1"/>
    </xf>
    <xf numFmtId="0" fontId="0" fillId="2" borderId="6" xfId="0" applyFill="1" applyBorder="1"/>
    <xf numFmtId="0" fontId="0" fillId="3" borderId="6" xfId="0" applyFill="1" applyBorder="1"/>
    <xf numFmtId="0" fontId="0" fillId="5" borderId="6" xfId="0" applyFill="1" applyBorder="1"/>
    <xf numFmtId="0" fontId="0" fillId="7" borderId="6" xfId="0" applyFill="1" applyBorder="1"/>
    <xf numFmtId="0" fontId="0" fillId="0" borderId="6" xfId="0" applyBorder="1"/>
    <xf numFmtId="0" fontId="0" fillId="6" borderId="24" xfId="0" applyFill="1" applyBorder="1"/>
    <xf numFmtId="0" fontId="0" fillId="8" borderId="26" xfId="0" applyFill="1" applyBorder="1" applyAlignment="1">
      <alignment wrapText="1"/>
    </xf>
    <xf numFmtId="0" fontId="4" fillId="9" borderId="0" xfId="0" applyFont="1" applyFill="1"/>
    <xf numFmtId="2" fontId="0" fillId="3" borderId="18" xfId="0" applyNumberFormat="1" applyFill="1" applyBorder="1"/>
    <xf numFmtId="2" fontId="0" fillId="3" borderId="7" xfId="0" applyNumberFormat="1" applyFill="1" applyBorder="1"/>
    <xf numFmtId="2" fontId="0" fillId="3" borderId="10" xfId="0" applyNumberFormat="1" applyFill="1" applyBorder="1"/>
    <xf numFmtId="2" fontId="0" fillId="0" borderId="0" xfId="0" applyNumberFormat="1"/>
    <xf numFmtId="2" fontId="0" fillId="3" borderId="3" xfId="0" applyNumberFormat="1" applyFill="1" applyBorder="1"/>
    <xf numFmtId="2" fontId="0" fillId="3" borderId="9" xfId="0" applyNumberFormat="1" applyFill="1" applyBorder="1"/>
    <xf numFmtId="2" fontId="0" fillId="2" borderId="3" xfId="0" applyNumberFormat="1" applyFill="1" applyBorder="1" applyProtection="1">
      <protection locked="0"/>
    </xf>
    <xf numFmtId="2" fontId="0" fillId="2" borderId="9" xfId="0" applyNumberFormat="1" applyFill="1" applyBorder="1" applyProtection="1">
      <protection locked="0"/>
    </xf>
    <xf numFmtId="2" fontId="0" fillId="3" borderId="13" xfId="0" applyNumberFormat="1" applyFill="1" applyBorder="1"/>
    <xf numFmtId="2" fontId="0" fillId="3" borderId="0" xfId="0" applyNumberFormat="1" applyFill="1"/>
    <xf numFmtId="2" fontId="0" fillId="5" borderId="0" xfId="0" applyNumberFormat="1" applyFill="1"/>
    <xf numFmtId="2" fontId="1" fillId="7" borderId="1" xfId="0" applyNumberFormat="1" applyFont="1" applyFill="1" applyBorder="1"/>
    <xf numFmtId="2" fontId="0" fillId="7" borderId="1" xfId="0" applyNumberFormat="1" applyFill="1" applyBorder="1"/>
    <xf numFmtId="2" fontId="0" fillId="0" borderId="22" xfId="0" applyNumberFormat="1" applyBorder="1"/>
    <xf numFmtId="0" fontId="24" fillId="9" borderId="0" xfId="0" applyFont="1" applyFill="1"/>
    <xf numFmtId="0" fontId="25" fillId="9" borderId="0" xfId="0" applyFont="1" applyFill="1"/>
    <xf numFmtId="0" fontId="14" fillId="8" borderId="26" xfId="0" applyFont="1" applyFill="1" applyBorder="1" applyAlignment="1">
      <alignment vertical="center" wrapText="1"/>
    </xf>
    <xf numFmtId="0" fontId="11" fillId="6" borderId="26" xfId="0" applyFont="1" applyFill="1" applyBorder="1"/>
    <xf numFmtId="0" fontId="11" fillId="6" borderId="26" xfId="0" applyFont="1" applyFill="1" applyBorder="1" applyAlignment="1">
      <alignment wrapText="1"/>
    </xf>
    <xf numFmtId="0" fontId="10" fillId="6" borderId="26" xfId="1" applyFill="1" applyBorder="1" applyAlignment="1">
      <alignment wrapText="1"/>
    </xf>
    <xf numFmtId="0" fontId="26" fillId="7" borderId="26" xfId="0" applyFont="1" applyFill="1" applyBorder="1" applyAlignment="1">
      <alignment wrapText="1"/>
    </xf>
    <xf numFmtId="0" fontId="0" fillId="5" borderId="0" xfId="0" applyFill="1" applyAlignment="1">
      <alignment horizontal="center"/>
    </xf>
    <xf numFmtId="0" fontId="1" fillId="0" borderId="0" xfId="0" applyFont="1" applyAlignment="1">
      <alignment horizontal="left" wrapText="1"/>
    </xf>
  </cellXfs>
  <cellStyles count="2">
    <cellStyle name="Hyperlink" xfId="1" builtinId="8"/>
    <cellStyle name="Normal" xfId="0" builtinId="0"/>
  </cellStyles>
  <dxfs count="28">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9999FF"/>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rates-and-allowances-travel-mileage-and-fuel-allowances/travel-mileage-and-fuel-rates-and-allowances" TargetMode="External"/><Relationship Id="rId1" Type="http://schemas.openxmlformats.org/officeDocument/2006/relationships/hyperlink" Target="https://www.growingkentandmedway.com/funding/grant-funding/business-sustainability-challen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E77FC-DEE4-414D-BCC4-BD7543D23903}">
  <dimension ref="A1:B97"/>
  <sheetViews>
    <sheetView tabSelected="1" zoomScale="130" zoomScaleNormal="130" workbookViewId="0">
      <selection activeCell="B61" sqref="B61"/>
    </sheetView>
  </sheetViews>
  <sheetFormatPr defaultColWidth="8.81640625" defaultRowHeight="14.5" x14ac:dyDescent="0.35"/>
  <cols>
    <col min="1" max="1" width="8.54296875" style="26" customWidth="1"/>
    <col min="2" max="2" width="158.26953125" style="26" customWidth="1"/>
    <col min="3" max="16384" width="8.81640625" style="26"/>
  </cols>
  <sheetData>
    <row r="1" spans="1:2" ht="28.5" x14ac:dyDescent="0.65">
      <c r="A1" s="38" t="s">
        <v>76</v>
      </c>
      <c r="B1" s="39"/>
    </row>
    <row r="2" spans="1:2" x14ac:dyDescent="0.35">
      <c r="A2" s="41"/>
      <c r="B2" s="40"/>
    </row>
    <row r="3" spans="1:2" x14ac:dyDescent="0.35">
      <c r="A3" s="41" t="s">
        <v>83</v>
      </c>
      <c r="B3" s="40"/>
    </row>
    <row r="4" spans="1:2" x14ac:dyDescent="0.35">
      <c r="A4" s="82"/>
      <c r="B4" s="40" t="s">
        <v>81</v>
      </c>
    </row>
    <row r="5" spans="1:2" x14ac:dyDescent="0.35">
      <c r="A5" s="83"/>
      <c r="B5" s="40" t="s">
        <v>82</v>
      </c>
    </row>
    <row r="6" spans="1:2" x14ac:dyDescent="0.35">
      <c r="A6" s="84"/>
      <c r="B6" s="40" t="s">
        <v>71</v>
      </c>
    </row>
    <row r="7" spans="1:2" x14ac:dyDescent="0.35">
      <c r="A7" s="85"/>
      <c r="B7" s="40" t="s">
        <v>84</v>
      </c>
    </row>
    <row r="8" spans="1:2" x14ac:dyDescent="0.35">
      <c r="A8" s="86"/>
      <c r="B8" s="40"/>
    </row>
    <row r="9" spans="1:2" ht="15" thickBot="1" x14ac:dyDescent="0.4">
      <c r="A9" s="42" t="s">
        <v>112</v>
      </c>
      <c r="B9" s="87"/>
    </row>
    <row r="11" spans="1:2" ht="15" thickBot="1" x14ac:dyDescent="0.4"/>
    <row r="12" spans="1:2" ht="28.5" x14ac:dyDescent="0.65">
      <c r="B12" s="56" t="s">
        <v>113</v>
      </c>
    </row>
    <row r="13" spans="1:2" x14ac:dyDescent="0.35">
      <c r="B13" s="57" t="s">
        <v>114</v>
      </c>
    </row>
    <row r="14" spans="1:2" x14ac:dyDescent="0.35">
      <c r="A14" s="43"/>
      <c r="B14" s="58"/>
    </row>
    <row r="15" spans="1:2" ht="21" x14ac:dyDescent="0.35">
      <c r="B15" s="59" t="s">
        <v>78</v>
      </c>
    </row>
    <row r="16" spans="1:2" ht="87" x14ac:dyDescent="0.35">
      <c r="A16" s="44"/>
      <c r="B16" s="60" t="s">
        <v>115</v>
      </c>
    </row>
    <row r="17" spans="1:2" x14ac:dyDescent="0.35">
      <c r="A17" s="44"/>
      <c r="B17" s="60"/>
    </row>
    <row r="18" spans="1:2" ht="21" x14ac:dyDescent="0.35">
      <c r="A18" s="44"/>
      <c r="B18" s="61" t="s">
        <v>116</v>
      </c>
    </row>
    <row r="19" spans="1:2" ht="43.5" x14ac:dyDescent="0.35">
      <c r="A19" s="52"/>
      <c r="B19" s="62" t="s">
        <v>117</v>
      </c>
    </row>
    <row r="20" spans="1:2" x14ac:dyDescent="0.35">
      <c r="A20" s="45"/>
      <c r="B20" s="106"/>
    </row>
    <row r="21" spans="1:2" ht="21" x14ac:dyDescent="0.35">
      <c r="A21" s="46"/>
      <c r="B21" s="59" t="s">
        <v>79</v>
      </c>
    </row>
    <row r="22" spans="1:2" ht="58" x14ac:dyDescent="0.35">
      <c r="A22" s="44"/>
      <c r="B22" s="60" t="s">
        <v>118</v>
      </c>
    </row>
    <row r="23" spans="1:2" x14ac:dyDescent="0.35">
      <c r="A23" s="53"/>
      <c r="B23" s="63" t="s">
        <v>52</v>
      </c>
    </row>
    <row r="24" spans="1:2" ht="145" x14ac:dyDescent="0.35">
      <c r="A24" s="51"/>
      <c r="B24" s="88" t="s">
        <v>119</v>
      </c>
    </row>
    <row r="25" spans="1:2" x14ac:dyDescent="0.35">
      <c r="A25" s="54"/>
      <c r="B25" s="65"/>
    </row>
    <row r="26" spans="1:2" ht="58" x14ac:dyDescent="0.35">
      <c r="A26" s="52"/>
      <c r="B26" s="67" t="s">
        <v>120</v>
      </c>
    </row>
    <row r="27" spans="1:2" x14ac:dyDescent="0.35">
      <c r="A27" s="47"/>
      <c r="B27" s="66"/>
    </row>
    <row r="28" spans="1:2" x14ac:dyDescent="0.35">
      <c r="A28" s="47"/>
      <c r="B28" s="68" t="s">
        <v>53</v>
      </c>
    </row>
    <row r="29" spans="1:2" ht="87" x14ac:dyDescent="0.35">
      <c r="A29" s="47"/>
      <c r="B29" s="65" t="s">
        <v>89</v>
      </c>
    </row>
    <row r="30" spans="1:2" x14ac:dyDescent="0.35">
      <c r="A30" s="47"/>
      <c r="B30" s="65"/>
    </row>
    <row r="31" spans="1:2" x14ac:dyDescent="0.35">
      <c r="A31" s="48"/>
      <c r="B31" s="69" t="s">
        <v>80</v>
      </c>
    </row>
    <row r="32" spans="1:2" ht="58" x14ac:dyDescent="0.35">
      <c r="A32" s="52"/>
      <c r="B32" s="70" t="s">
        <v>90</v>
      </c>
    </row>
    <row r="33" spans="1:2" x14ac:dyDescent="0.35">
      <c r="A33" s="47"/>
      <c r="B33" s="64"/>
    </row>
    <row r="34" spans="1:2" x14ac:dyDescent="0.35">
      <c r="A34" s="47"/>
      <c r="B34" s="71" t="s">
        <v>9</v>
      </c>
    </row>
    <row r="35" spans="1:2" x14ac:dyDescent="0.35">
      <c r="A35" s="47"/>
      <c r="B35" s="72" t="s">
        <v>111</v>
      </c>
    </row>
    <row r="36" spans="1:2" x14ac:dyDescent="0.35">
      <c r="A36" s="47"/>
      <c r="B36" s="72"/>
    </row>
    <row r="37" spans="1:2" ht="29" x14ac:dyDescent="0.35">
      <c r="A37" s="48"/>
      <c r="B37" s="108" t="s">
        <v>121</v>
      </c>
    </row>
    <row r="38" spans="1:2" x14ac:dyDescent="0.35">
      <c r="A38" s="49"/>
      <c r="B38" s="107"/>
    </row>
    <row r="39" spans="1:2" x14ac:dyDescent="0.35">
      <c r="A39" s="48"/>
      <c r="B39" s="63" t="s">
        <v>54</v>
      </c>
    </row>
    <row r="40" spans="1:2" ht="72.5" x14ac:dyDescent="0.35">
      <c r="A40" s="51"/>
      <c r="B40" s="65" t="s">
        <v>122</v>
      </c>
    </row>
    <row r="41" spans="1:2" x14ac:dyDescent="0.35">
      <c r="A41" s="48"/>
      <c r="B41" s="65"/>
    </row>
    <row r="42" spans="1:2" ht="43.5" x14ac:dyDescent="0.35">
      <c r="A42" s="48"/>
      <c r="B42" s="67" t="s">
        <v>123</v>
      </c>
    </row>
    <row r="43" spans="1:2" x14ac:dyDescent="0.35">
      <c r="A43" s="48"/>
      <c r="B43" s="67"/>
    </row>
    <row r="44" spans="1:2" x14ac:dyDescent="0.35">
      <c r="A44" s="48"/>
      <c r="B44" s="69" t="s">
        <v>80</v>
      </c>
    </row>
    <row r="45" spans="1:2" ht="58" x14ac:dyDescent="0.35">
      <c r="A45" s="49"/>
      <c r="B45" s="70" t="s">
        <v>91</v>
      </c>
    </row>
    <row r="46" spans="1:2" x14ac:dyDescent="0.35">
      <c r="A46" s="49"/>
      <c r="B46" s="70"/>
    </row>
    <row r="47" spans="1:2" x14ac:dyDescent="0.35">
      <c r="A47" s="50"/>
      <c r="B47" s="71" t="s">
        <v>55</v>
      </c>
    </row>
    <row r="48" spans="1:2" x14ac:dyDescent="0.35">
      <c r="A48" s="51"/>
      <c r="B48" s="71"/>
    </row>
    <row r="49" spans="1:2" ht="72.5" x14ac:dyDescent="0.35">
      <c r="A49" s="47"/>
      <c r="B49" s="72" t="s">
        <v>124</v>
      </c>
    </row>
    <row r="50" spans="1:2" x14ac:dyDescent="0.35">
      <c r="A50" s="47"/>
      <c r="B50" s="72"/>
    </row>
    <row r="51" spans="1:2" ht="58" x14ac:dyDescent="0.35">
      <c r="A51" s="48"/>
      <c r="B51" s="74" t="s">
        <v>125</v>
      </c>
    </row>
    <row r="52" spans="1:2" x14ac:dyDescent="0.35">
      <c r="A52" s="52"/>
      <c r="B52" s="75"/>
    </row>
    <row r="53" spans="1:2" ht="58" x14ac:dyDescent="0.35">
      <c r="A53" s="53"/>
      <c r="B53" s="74" t="s">
        <v>126</v>
      </c>
    </row>
    <row r="54" spans="1:2" x14ac:dyDescent="0.35">
      <c r="A54" s="48"/>
      <c r="B54" s="74"/>
    </row>
    <row r="55" spans="1:2" x14ac:dyDescent="0.35">
      <c r="A55" s="48"/>
      <c r="B55" s="74" t="s">
        <v>127</v>
      </c>
    </row>
    <row r="56" spans="1:2" x14ac:dyDescent="0.35">
      <c r="A56" s="48"/>
      <c r="B56" s="74"/>
    </row>
    <row r="57" spans="1:2" x14ac:dyDescent="0.35">
      <c r="A57" s="49"/>
      <c r="B57" s="76" t="s">
        <v>80</v>
      </c>
    </row>
    <row r="58" spans="1:2" ht="58" x14ac:dyDescent="0.35">
      <c r="A58" s="50"/>
      <c r="B58" s="73" t="s">
        <v>128</v>
      </c>
    </row>
    <row r="59" spans="1:2" x14ac:dyDescent="0.35">
      <c r="A59" s="50"/>
      <c r="B59" s="73"/>
    </row>
    <row r="60" spans="1:2" x14ac:dyDescent="0.35">
      <c r="A60" s="53"/>
      <c r="B60" s="63" t="s">
        <v>56</v>
      </c>
    </row>
    <row r="61" spans="1:2" ht="116" x14ac:dyDescent="0.35">
      <c r="A61" s="48"/>
      <c r="B61" s="65" t="s">
        <v>129</v>
      </c>
    </row>
    <row r="62" spans="1:2" x14ac:dyDescent="0.35">
      <c r="A62" s="48"/>
      <c r="B62" s="65"/>
    </row>
    <row r="63" spans="1:2" ht="43.5" x14ac:dyDescent="0.35">
      <c r="A63" s="48"/>
      <c r="B63" s="67" t="s">
        <v>130</v>
      </c>
    </row>
    <row r="64" spans="1:2" x14ac:dyDescent="0.35">
      <c r="A64" s="48"/>
      <c r="B64" s="65"/>
    </row>
    <row r="65" spans="1:2" x14ac:dyDescent="0.35">
      <c r="A65" s="49"/>
      <c r="B65" s="69" t="s">
        <v>80</v>
      </c>
    </row>
    <row r="66" spans="1:2" ht="58" x14ac:dyDescent="0.35">
      <c r="A66" s="50"/>
      <c r="B66" s="70" t="s">
        <v>92</v>
      </c>
    </row>
    <row r="67" spans="1:2" x14ac:dyDescent="0.35">
      <c r="A67" s="50"/>
      <c r="B67" s="70"/>
    </row>
    <row r="68" spans="1:2" x14ac:dyDescent="0.35">
      <c r="A68" s="53"/>
      <c r="B68" s="71" t="s">
        <v>57</v>
      </c>
    </row>
    <row r="69" spans="1:2" ht="43.5" x14ac:dyDescent="0.35">
      <c r="A69" s="54"/>
      <c r="B69" s="77" t="s">
        <v>131</v>
      </c>
    </row>
    <row r="70" spans="1:2" x14ac:dyDescent="0.35">
      <c r="A70" s="54"/>
      <c r="B70" s="109" t="s">
        <v>132</v>
      </c>
    </row>
    <row r="71" spans="1:2" x14ac:dyDescent="0.35">
      <c r="A71" s="54"/>
      <c r="B71" s="77"/>
    </row>
    <row r="72" spans="1:2" ht="43.5" x14ac:dyDescent="0.35">
      <c r="A72" s="48"/>
      <c r="B72" s="74" t="s">
        <v>133</v>
      </c>
    </row>
    <row r="73" spans="1:2" x14ac:dyDescent="0.35">
      <c r="A73" s="48"/>
      <c r="B73" s="72"/>
    </row>
    <row r="74" spans="1:2" x14ac:dyDescent="0.35">
      <c r="A74" s="49"/>
      <c r="B74" s="76" t="s">
        <v>80</v>
      </c>
    </row>
    <row r="75" spans="1:2" ht="58" x14ac:dyDescent="0.35">
      <c r="A75" s="54"/>
      <c r="B75" s="78" t="s">
        <v>134</v>
      </c>
    </row>
    <row r="76" spans="1:2" x14ac:dyDescent="0.35">
      <c r="A76" s="54"/>
      <c r="B76" s="79"/>
    </row>
    <row r="77" spans="1:2" x14ac:dyDescent="0.35">
      <c r="A77" s="53"/>
      <c r="B77" s="63" t="s">
        <v>58</v>
      </c>
    </row>
    <row r="78" spans="1:2" x14ac:dyDescent="0.35">
      <c r="A78" s="48"/>
      <c r="B78" s="65" t="s">
        <v>59</v>
      </c>
    </row>
    <row r="79" spans="1:2" x14ac:dyDescent="0.35">
      <c r="A79" s="55"/>
      <c r="B79" s="80" t="s">
        <v>60</v>
      </c>
    </row>
    <row r="80" spans="1:2" ht="29" x14ac:dyDescent="0.35">
      <c r="A80" s="48"/>
      <c r="B80" s="65" t="s">
        <v>61</v>
      </c>
    </row>
    <row r="81" spans="1:2" x14ac:dyDescent="0.35">
      <c r="A81" s="55"/>
      <c r="B81" s="80" t="s">
        <v>62</v>
      </c>
    </row>
    <row r="82" spans="1:2" x14ac:dyDescent="0.35">
      <c r="A82" s="48"/>
      <c r="B82" s="65" t="s">
        <v>63</v>
      </c>
    </row>
    <row r="83" spans="1:2" ht="43.5" x14ac:dyDescent="0.35">
      <c r="A83" s="48"/>
      <c r="B83" s="65" t="s">
        <v>64</v>
      </c>
    </row>
    <row r="84" spans="1:2" x14ac:dyDescent="0.35">
      <c r="A84" s="55"/>
      <c r="B84" s="80" t="s">
        <v>65</v>
      </c>
    </row>
    <row r="85" spans="1:2" x14ac:dyDescent="0.35">
      <c r="A85" s="48"/>
      <c r="B85" s="65" t="s">
        <v>66</v>
      </c>
    </row>
    <row r="86" spans="1:2" x14ac:dyDescent="0.35">
      <c r="A86" s="55"/>
      <c r="B86" s="80" t="s">
        <v>67</v>
      </c>
    </row>
    <row r="87" spans="1:2" ht="29" x14ac:dyDescent="0.35">
      <c r="A87" s="48"/>
      <c r="B87" s="65" t="s">
        <v>68</v>
      </c>
    </row>
    <row r="88" spans="1:2" x14ac:dyDescent="0.35">
      <c r="A88" s="55"/>
      <c r="B88" s="80" t="s">
        <v>69</v>
      </c>
    </row>
    <row r="89" spans="1:2" ht="29" x14ac:dyDescent="0.35">
      <c r="A89" s="48"/>
      <c r="B89" s="65" t="s">
        <v>70</v>
      </c>
    </row>
    <row r="90" spans="1:2" x14ac:dyDescent="0.35">
      <c r="A90" s="48"/>
      <c r="B90" s="65"/>
    </row>
    <row r="91" spans="1:2" ht="43.5" x14ac:dyDescent="0.35">
      <c r="A91" s="48"/>
      <c r="B91" s="67" t="s">
        <v>135</v>
      </c>
    </row>
    <row r="92" spans="1:2" x14ac:dyDescent="0.35">
      <c r="A92" s="48"/>
      <c r="B92" s="67"/>
    </row>
    <row r="93" spans="1:2" x14ac:dyDescent="0.35">
      <c r="A93" s="49"/>
      <c r="B93" s="69" t="s">
        <v>80</v>
      </c>
    </row>
    <row r="94" spans="1:2" ht="72.5" x14ac:dyDescent="0.35">
      <c r="A94" s="50"/>
      <c r="B94" s="70" t="s">
        <v>93</v>
      </c>
    </row>
    <row r="95" spans="1:2" x14ac:dyDescent="0.35">
      <c r="A95" s="50"/>
      <c r="B95" s="70"/>
    </row>
    <row r="96" spans="1:2" ht="116" x14ac:dyDescent="0.35">
      <c r="A96" s="54"/>
      <c r="B96" s="110" t="s">
        <v>136</v>
      </c>
    </row>
    <row r="97" spans="2:2" ht="29.5" thickBot="1" x14ac:dyDescent="0.4">
      <c r="B97" s="81" t="s">
        <v>88</v>
      </c>
    </row>
  </sheetData>
  <hyperlinks>
    <hyperlink ref="B13" r:id="rId1" xr:uid="{8A03F2B7-5209-4E24-BA7F-9463EECCA0D7}"/>
    <hyperlink ref="B70" r:id="rId2" display="Link to HMRC's mileage/fuel allowances" xr:uid="{8A0269A3-87AA-4B07-8638-0FD66516AA77}"/>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4EB5C-D4D8-499F-82E3-2D9AF80797DB}">
  <sheetPr codeName="Sheet10"/>
  <dimension ref="A1:I133"/>
  <sheetViews>
    <sheetView zoomScale="85" zoomScaleNormal="85" workbookViewId="0">
      <selection activeCell="B1" sqref="B1"/>
    </sheetView>
  </sheetViews>
  <sheetFormatPr defaultColWidth="8.90625" defaultRowHeight="14.5" x14ac:dyDescent="0.35"/>
  <cols>
    <col min="1" max="1" width="58.54296875" customWidth="1"/>
    <col min="2" max="2" width="40.81640625" bestFit="1" customWidth="1"/>
    <col min="3" max="3" width="38.453125" bestFit="1" customWidth="1"/>
    <col min="4" max="4" width="30.90625" bestFit="1" customWidth="1"/>
    <col min="5" max="5" width="34.6328125" bestFit="1" customWidth="1"/>
    <col min="6" max="6" width="85.1796875" customWidth="1"/>
    <col min="7" max="7" width="39.81640625" customWidth="1"/>
    <col min="8" max="8" width="41" bestFit="1" customWidth="1"/>
    <col min="9" max="9" width="79.1796875" customWidth="1"/>
  </cols>
  <sheetData>
    <row r="1" spans="1:6" ht="46" x14ac:dyDescent="1">
      <c r="A1" s="89" t="s">
        <v>103</v>
      </c>
      <c r="B1" s="37" t="s">
        <v>77</v>
      </c>
      <c r="D1" s="112" t="s">
        <v>94</v>
      </c>
      <c r="E1" s="112"/>
      <c r="F1" s="112"/>
    </row>
    <row r="2" spans="1:6" ht="15" thickBot="1" x14ac:dyDescent="0.4"/>
    <row r="3" spans="1:6" s="1" customFormat="1" ht="15" thickBot="1" x14ac:dyDescent="0.4">
      <c r="A3" s="13" t="s">
        <v>138</v>
      </c>
      <c r="B3" s="14" t="s">
        <v>10</v>
      </c>
      <c r="C3" s="14" t="s">
        <v>17</v>
      </c>
      <c r="D3" s="14" t="s">
        <v>0</v>
      </c>
      <c r="E3" s="14" t="s">
        <v>1</v>
      </c>
      <c r="F3" s="15" t="s">
        <v>20</v>
      </c>
    </row>
    <row r="4" spans="1:6" x14ac:dyDescent="0.35">
      <c r="A4" s="2" t="s">
        <v>2</v>
      </c>
      <c r="B4" s="10" t="s">
        <v>11</v>
      </c>
      <c r="C4" s="10" t="s">
        <v>18</v>
      </c>
      <c r="D4" s="10" t="s">
        <v>12</v>
      </c>
      <c r="E4" s="10" t="s">
        <v>16</v>
      </c>
      <c r="F4" s="11" t="s">
        <v>139</v>
      </c>
    </row>
    <row r="5" spans="1:6" x14ac:dyDescent="0.35">
      <c r="A5" s="3"/>
      <c r="B5" s="28"/>
      <c r="C5" s="28"/>
      <c r="D5" s="28"/>
      <c r="E5" s="94">
        <f t="shared" ref="E5:E27" si="0">C5*D5</f>
        <v>0</v>
      </c>
      <c r="F5" s="31"/>
    </row>
    <row r="6" spans="1:6" x14ac:dyDescent="0.35">
      <c r="A6" s="3"/>
      <c r="B6" s="28"/>
      <c r="C6" s="28"/>
      <c r="D6" s="28"/>
      <c r="E6" s="94">
        <f t="shared" si="0"/>
        <v>0</v>
      </c>
      <c r="F6" s="31"/>
    </row>
    <row r="7" spans="1:6" x14ac:dyDescent="0.35">
      <c r="A7" s="3"/>
      <c r="B7" s="28"/>
      <c r="C7" s="28"/>
      <c r="D7" s="28"/>
      <c r="E7" s="94">
        <f t="shared" si="0"/>
        <v>0</v>
      </c>
      <c r="F7" s="31"/>
    </row>
    <row r="8" spans="1:6" x14ac:dyDescent="0.35">
      <c r="A8" s="3"/>
      <c r="B8" s="28"/>
      <c r="C8" s="28"/>
      <c r="D8" s="28"/>
      <c r="E8" s="94">
        <f t="shared" si="0"/>
        <v>0</v>
      </c>
      <c r="F8" s="31"/>
    </row>
    <row r="9" spans="1:6" x14ac:dyDescent="0.35">
      <c r="A9" s="3"/>
      <c r="B9" s="28"/>
      <c r="C9" s="28"/>
      <c r="D9" s="28"/>
      <c r="E9" s="94">
        <f t="shared" si="0"/>
        <v>0</v>
      </c>
      <c r="F9" s="31"/>
    </row>
    <row r="10" spans="1:6" x14ac:dyDescent="0.35">
      <c r="A10" s="3"/>
      <c r="B10" s="28"/>
      <c r="C10" s="28"/>
      <c r="D10" s="28"/>
      <c r="E10" s="94">
        <f t="shared" si="0"/>
        <v>0</v>
      </c>
      <c r="F10" s="31"/>
    </row>
    <row r="11" spans="1:6" x14ac:dyDescent="0.35">
      <c r="A11" s="3"/>
      <c r="B11" s="28"/>
      <c r="C11" s="28"/>
      <c r="D11" s="28"/>
      <c r="E11" s="94">
        <f t="shared" si="0"/>
        <v>0</v>
      </c>
      <c r="F11" s="31"/>
    </row>
    <row r="12" spans="1:6" x14ac:dyDescent="0.35">
      <c r="A12" s="3"/>
      <c r="B12" s="28"/>
      <c r="C12" s="28"/>
      <c r="D12" s="28"/>
      <c r="E12" s="94">
        <f t="shared" si="0"/>
        <v>0</v>
      </c>
      <c r="F12" s="31"/>
    </row>
    <row r="13" spans="1:6" x14ac:dyDescent="0.35">
      <c r="A13" s="3"/>
      <c r="B13" s="28"/>
      <c r="C13" s="28"/>
      <c r="D13" s="28"/>
      <c r="E13" s="94">
        <f t="shared" si="0"/>
        <v>0</v>
      </c>
      <c r="F13" s="31"/>
    </row>
    <row r="14" spans="1:6" x14ac:dyDescent="0.35">
      <c r="A14" s="3"/>
      <c r="B14" s="28"/>
      <c r="C14" s="28"/>
      <c r="D14" s="28"/>
      <c r="E14" s="94">
        <f t="shared" si="0"/>
        <v>0</v>
      </c>
      <c r="F14" s="31"/>
    </row>
    <row r="15" spans="1:6" x14ac:dyDescent="0.35">
      <c r="A15" s="3"/>
      <c r="B15" s="28"/>
      <c r="C15" s="28"/>
      <c r="D15" s="28"/>
      <c r="E15" s="94">
        <f t="shared" si="0"/>
        <v>0</v>
      </c>
      <c r="F15" s="31"/>
    </row>
    <row r="16" spans="1:6" x14ac:dyDescent="0.35">
      <c r="A16" s="3"/>
      <c r="B16" s="28"/>
      <c r="C16" s="28"/>
      <c r="D16" s="28"/>
      <c r="E16" s="94">
        <f t="shared" si="0"/>
        <v>0</v>
      </c>
      <c r="F16" s="31"/>
    </row>
    <row r="17" spans="1:6" x14ac:dyDescent="0.35">
      <c r="A17" s="3"/>
      <c r="B17" s="28"/>
      <c r="C17" s="28"/>
      <c r="D17" s="28"/>
      <c r="E17" s="94">
        <f t="shared" si="0"/>
        <v>0</v>
      </c>
      <c r="F17" s="31"/>
    </row>
    <row r="18" spans="1:6" x14ac:dyDescent="0.35">
      <c r="A18" s="3"/>
      <c r="B18" s="28"/>
      <c r="C18" s="28"/>
      <c r="D18" s="28"/>
      <c r="E18" s="94">
        <f t="shared" si="0"/>
        <v>0</v>
      </c>
      <c r="F18" s="31"/>
    </row>
    <row r="19" spans="1:6" x14ac:dyDescent="0.35">
      <c r="A19" s="3"/>
      <c r="B19" s="28"/>
      <c r="C19" s="28"/>
      <c r="D19" s="28"/>
      <c r="E19" s="94">
        <f t="shared" si="0"/>
        <v>0</v>
      </c>
      <c r="F19" s="31"/>
    </row>
    <row r="20" spans="1:6" x14ac:dyDescent="0.35">
      <c r="A20" s="3"/>
      <c r="B20" s="28"/>
      <c r="C20" s="28"/>
      <c r="D20" s="28"/>
      <c r="E20" s="94">
        <f t="shared" si="0"/>
        <v>0</v>
      </c>
      <c r="F20" s="31"/>
    </row>
    <row r="21" spans="1:6" x14ac:dyDescent="0.35">
      <c r="A21" s="3"/>
      <c r="B21" s="28"/>
      <c r="C21" s="28"/>
      <c r="D21" s="28"/>
      <c r="E21" s="94">
        <f t="shared" si="0"/>
        <v>0</v>
      </c>
      <c r="F21" s="31"/>
    </row>
    <row r="22" spans="1:6" x14ac:dyDescent="0.35">
      <c r="A22" s="3"/>
      <c r="B22" s="28"/>
      <c r="C22" s="28"/>
      <c r="D22" s="28"/>
      <c r="E22" s="94">
        <f t="shared" si="0"/>
        <v>0</v>
      </c>
      <c r="F22" s="31"/>
    </row>
    <row r="23" spans="1:6" x14ac:dyDescent="0.35">
      <c r="A23" s="3"/>
      <c r="B23" s="28"/>
      <c r="C23" s="28"/>
      <c r="D23" s="28"/>
      <c r="E23" s="94">
        <f t="shared" si="0"/>
        <v>0</v>
      </c>
      <c r="F23" s="31"/>
    </row>
    <row r="24" spans="1:6" x14ac:dyDescent="0.35">
      <c r="A24" s="3"/>
      <c r="B24" s="28"/>
      <c r="C24" s="28"/>
      <c r="D24" s="28"/>
      <c r="E24" s="94">
        <f t="shared" si="0"/>
        <v>0</v>
      </c>
      <c r="F24" s="31"/>
    </row>
    <row r="25" spans="1:6" x14ac:dyDescent="0.35">
      <c r="A25" s="3"/>
      <c r="B25" s="28"/>
      <c r="C25" s="28"/>
      <c r="D25" s="28"/>
      <c r="E25" s="94">
        <f t="shared" si="0"/>
        <v>0</v>
      </c>
      <c r="F25" s="31"/>
    </row>
    <row r="26" spans="1:6" x14ac:dyDescent="0.35">
      <c r="A26" s="3"/>
      <c r="B26" s="29"/>
      <c r="C26" s="29"/>
      <c r="D26" s="29"/>
      <c r="E26" s="94">
        <f t="shared" si="0"/>
        <v>0</v>
      </c>
      <c r="F26" s="32"/>
    </row>
    <row r="27" spans="1:6" ht="15" thickBot="1" x14ac:dyDescent="0.4">
      <c r="A27" s="4"/>
      <c r="B27" s="30"/>
      <c r="C27" s="30"/>
      <c r="D27" s="30"/>
      <c r="E27" s="94">
        <f t="shared" si="0"/>
        <v>0</v>
      </c>
      <c r="F27" s="33"/>
    </row>
    <row r="28" spans="1:6" ht="46.5" customHeight="1" thickBot="1" x14ac:dyDescent="0.4">
      <c r="A28" s="5" t="s">
        <v>13</v>
      </c>
      <c r="B28" s="6"/>
      <c r="C28" s="6"/>
      <c r="D28" s="6"/>
      <c r="E28" s="98">
        <f>SUM(E5:E27)*0.2</f>
        <v>0</v>
      </c>
      <c r="F28" s="7"/>
    </row>
    <row r="29" spans="1:6" x14ac:dyDescent="0.35">
      <c r="A29" s="2" t="s">
        <v>3</v>
      </c>
      <c r="B29" s="10" t="s">
        <v>14</v>
      </c>
      <c r="C29" s="10" t="s">
        <v>19</v>
      </c>
      <c r="D29" s="10" t="s">
        <v>15</v>
      </c>
      <c r="E29" s="10" t="s">
        <v>16</v>
      </c>
      <c r="F29" s="11" t="s">
        <v>140</v>
      </c>
    </row>
    <row r="30" spans="1:6" x14ac:dyDescent="0.35">
      <c r="A30" s="3"/>
      <c r="B30" s="28"/>
      <c r="C30" s="28"/>
      <c r="D30" s="28"/>
      <c r="E30" s="94">
        <f t="shared" ref="E30:E54" si="1">C30*D30</f>
        <v>0</v>
      </c>
      <c r="F30" s="31"/>
    </row>
    <row r="31" spans="1:6" x14ac:dyDescent="0.35">
      <c r="A31" s="3"/>
      <c r="B31" s="28"/>
      <c r="C31" s="28"/>
      <c r="D31" s="28"/>
      <c r="E31" s="94">
        <f t="shared" si="1"/>
        <v>0</v>
      </c>
      <c r="F31" s="31"/>
    </row>
    <row r="32" spans="1:6" x14ac:dyDescent="0.35">
      <c r="A32" s="3"/>
      <c r="B32" s="28"/>
      <c r="C32" s="28"/>
      <c r="D32" s="28"/>
      <c r="E32" s="94">
        <f t="shared" si="1"/>
        <v>0</v>
      </c>
      <c r="F32" s="31"/>
    </row>
    <row r="33" spans="1:6" x14ac:dyDescent="0.35">
      <c r="A33" s="3"/>
      <c r="B33" s="28"/>
      <c r="C33" s="28"/>
      <c r="D33" s="28"/>
      <c r="E33" s="94">
        <f t="shared" si="1"/>
        <v>0</v>
      </c>
      <c r="F33" s="31"/>
    </row>
    <row r="34" spans="1:6" x14ac:dyDescent="0.35">
      <c r="A34" s="3"/>
      <c r="B34" s="28"/>
      <c r="C34" s="28"/>
      <c r="D34" s="28"/>
      <c r="E34" s="94">
        <f t="shared" si="1"/>
        <v>0</v>
      </c>
      <c r="F34" s="31"/>
    </row>
    <row r="35" spans="1:6" x14ac:dyDescent="0.35">
      <c r="A35" s="3"/>
      <c r="B35" s="28"/>
      <c r="C35" s="28"/>
      <c r="D35" s="28"/>
      <c r="E35" s="94">
        <f t="shared" si="1"/>
        <v>0</v>
      </c>
      <c r="F35" s="31"/>
    </row>
    <row r="36" spans="1:6" x14ac:dyDescent="0.35">
      <c r="A36" s="3"/>
      <c r="B36" s="28"/>
      <c r="C36" s="28"/>
      <c r="D36" s="28"/>
      <c r="E36" s="94">
        <f t="shared" si="1"/>
        <v>0</v>
      </c>
      <c r="F36" s="31"/>
    </row>
    <row r="37" spans="1:6" x14ac:dyDescent="0.35">
      <c r="A37" s="3"/>
      <c r="B37" s="28"/>
      <c r="C37" s="28"/>
      <c r="D37" s="28"/>
      <c r="E37" s="94">
        <f t="shared" si="1"/>
        <v>0</v>
      </c>
      <c r="F37" s="31"/>
    </row>
    <row r="38" spans="1:6" x14ac:dyDescent="0.35">
      <c r="A38" s="3"/>
      <c r="B38" s="28"/>
      <c r="C38" s="28"/>
      <c r="D38" s="28"/>
      <c r="E38" s="94">
        <f t="shared" si="1"/>
        <v>0</v>
      </c>
      <c r="F38" s="31"/>
    </row>
    <row r="39" spans="1:6" x14ac:dyDescent="0.35">
      <c r="A39" s="3"/>
      <c r="B39" s="28"/>
      <c r="C39" s="28"/>
      <c r="D39" s="28"/>
      <c r="E39" s="94">
        <f t="shared" si="1"/>
        <v>0</v>
      </c>
      <c r="F39" s="31"/>
    </row>
    <row r="40" spans="1:6" x14ac:dyDescent="0.35">
      <c r="A40" s="3"/>
      <c r="B40" s="28"/>
      <c r="C40" s="28"/>
      <c r="D40" s="28"/>
      <c r="E40" s="94">
        <f t="shared" si="1"/>
        <v>0</v>
      </c>
      <c r="F40" s="31"/>
    </row>
    <row r="41" spans="1:6" x14ac:dyDescent="0.35">
      <c r="A41" s="3"/>
      <c r="B41" s="28"/>
      <c r="C41" s="28"/>
      <c r="D41" s="28"/>
      <c r="E41" s="94">
        <f t="shared" si="1"/>
        <v>0</v>
      </c>
      <c r="F41" s="31"/>
    </row>
    <row r="42" spans="1:6" x14ac:dyDescent="0.35">
      <c r="A42" s="3"/>
      <c r="B42" s="28"/>
      <c r="C42" s="28"/>
      <c r="D42" s="28"/>
      <c r="E42" s="94">
        <f t="shared" si="1"/>
        <v>0</v>
      </c>
      <c r="F42" s="31"/>
    </row>
    <row r="43" spans="1:6" x14ac:dyDescent="0.35">
      <c r="A43" s="3"/>
      <c r="B43" s="28"/>
      <c r="C43" s="28"/>
      <c r="D43" s="28"/>
      <c r="E43" s="94">
        <f t="shared" si="1"/>
        <v>0</v>
      </c>
      <c r="F43" s="31"/>
    </row>
    <row r="44" spans="1:6" x14ac:dyDescent="0.35">
      <c r="A44" s="3"/>
      <c r="B44" s="28"/>
      <c r="C44" s="28"/>
      <c r="D44" s="28"/>
      <c r="E44" s="94">
        <f t="shared" si="1"/>
        <v>0</v>
      </c>
      <c r="F44" s="31"/>
    </row>
    <row r="45" spans="1:6" x14ac:dyDescent="0.35">
      <c r="A45" s="3"/>
      <c r="B45" s="28"/>
      <c r="C45" s="28"/>
      <c r="D45" s="28"/>
      <c r="E45" s="94">
        <f t="shared" si="1"/>
        <v>0</v>
      </c>
      <c r="F45" s="31"/>
    </row>
    <row r="46" spans="1:6" x14ac:dyDescent="0.35">
      <c r="A46" s="3"/>
      <c r="B46" s="28"/>
      <c r="C46" s="28"/>
      <c r="D46" s="28"/>
      <c r="E46" s="94">
        <f t="shared" si="1"/>
        <v>0</v>
      </c>
      <c r="F46" s="31"/>
    </row>
    <row r="47" spans="1:6" x14ac:dyDescent="0.35">
      <c r="A47" s="3"/>
      <c r="B47" s="28"/>
      <c r="C47" s="28"/>
      <c r="D47" s="28"/>
      <c r="E47" s="94">
        <f t="shared" si="1"/>
        <v>0</v>
      </c>
      <c r="F47" s="31"/>
    </row>
    <row r="48" spans="1:6" x14ac:dyDescent="0.35">
      <c r="A48" s="8"/>
      <c r="B48" s="28"/>
      <c r="C48" s="28"/>
      <c r="D48" s="28"/>
      <c r="E48" s="94">
        <f t="shared" si="1"/>
        <v>0</v>
      </c>
      <c r="F48" s="31"/>
    </row>
    <row r="49" spans="1:6" x14ac:dyDescent="0.35">
      <c r="A49" s="3"/>
      <c r="B49" s="28"/>
      <c r="C49" s="28"/>
      <c r="D49" s="28"/>
      <c r="E49" s="94">
        <f t="shared" si="1"/>
        <v>0</v>
      </c>
      <c r="F49" s="31"/>
    </row>
    <row r="50" spans="1:6" x14ac:dyDescent="0.35">
      <c r="A50" s="3"/>
      <c r="B50" s="28"/>
      <c r="C50" s="28"/>
      <c r="D50" s="28"/>
      <c r="E50" s="94">
        <f t="shared" si="1"/>
        <v>0</v>
      </c>
      <c r="F50" s="31"/>
    </row>
    <row r="51" spans="1:6" x14ac:dyDescent="0.35">
      <c r="A51" s="8"/>
      <c r="B51" s="28"/>
      <c r="C51" s="28"/>
      <c r="D51" s="28"/>
      <c r="E51" s="94">
        <f t="shared" si="1"/>
        <v>0</v>
      </c>
      <c r="F51" s="31"/>
    </row>
    <row r="52" spans="1:6" x14ac:dyDescent="0.35">
      <c r="A52" s="3"/>
      <c r="B52" s="28"/>
      <c r="C52" s="28"/>
      <c r="D52" s="28"/>
      <c r="E52" s="94">
        <f t="shared" si="1"/>
        <v>0</v>
      </c>
      <c r="F52" s="31"/>
    </row>
    <row r="53" spans="1:6" x14ac:dyDescent="0.35">
      <c r="A53" s="8"/>
      <c r="B53" s="28"/>
      <c r="C53" s="28"/>
      <c r="D53" s="28"/>
      <c r="E53" s="94">
        <f t="shared" si="1"/>
        <v>0</v>
      </c>
      <c r="F53" s="31"/>
    </row>
    <row r="54" spans="1:6" ht="15" thickBot="1" x14ac:dyDescent="0.4">
      <c r="A54" s="8"/>
      <c r="B54" s="29"/>
      <c r="C54" s="29"/>
      <c r="D54" s="29"/>
      <c r="E54" s="94">
        <f t="shared" si="1"/>
        <v>0</v>
      </c>
      <c r="F54" s="32"/>
    </row>
    <row r="55" spans="1:6" x14ac:dyDescent="0.35">
      <c r="A55" s="2" t="s">
        <v>5</v>
      </c>
      <c r="B55" s="10" t="s">
        <v>27</v>
      </c>
      <c r="C55" s="18"/>
      <c r="D55" s="19"/>
      <c r="E55" s="10" t="s">
        <v>28</v>
      </c>
      <c r="F55" s="11" t="s">
        <v>141</v>
      </c>
    </row>
    <row r="56" spans="1:6" x14ac:dyDescent="0.35">
      <c r="A56" s="3"/>
      <c r="B56" s="28"/>
      <c r="C56" s="20"/>
      <c r="D56" s="20"/>
      <c r="E56" s="96"/>
      <c r="F56" s="31"/>
    </row>
    <row r="57" spans="1:6" x14ac:dyDescent="0.35">
      <c r="A57" s="3"/>
      <c r="B57" s="28"/>
      <c r="C57" s="20"/>
      <c r="D57" s="20"/>
      <c r="E57" s="96"/>
      <c r="F57" s="31"/>
    </row>
    <row r="58" spans="1:6" x14ac:dyDescent="0.35">
      <c r="A58" s="3"/>
      <c r="B58" s="28"/>
      <c r="C58" s="20"/>
      <c r="D58" s="20"/>
      <c r="E58" s="96"/>
      <c r="F58" s="31"/>
    </row>
    <row r="59" spans="1:6" x14ac:dyDescent="0.35">
      <c r="A59" s="3"/>
      <c r="B59" s="28"/>
      <c r="C59" s="20"/>
      <c r="D59" s="20"/>
      <c r="E59" s="96"/>
      <c r="F59" s="31"/>
    </row>
    <row r="60" spans="1:6" x14ac:dyDescent="0.35">
      <c r="A60" s="3"/>
      <c r="B60" s="28"/>
      <c r="C60" s="20"/>
      <c r="D60" s="20"/>
      <c r="E60" s="96"/>
      <c r="F60" s="31"/>
    </row>
    <row r="61" spans="1:6" x14ac:dyDescent="0.35">
      <c r="A61" s="3"/>
      <c r="B61" s="28"/>
      <c r="C61" s="20"/>
      <c r="D61" s="20"/>
      <c r="E61" s="96"/>
      <c r="F61" s="31"/>
    </row>
    <row r="62" spans="1:6" x14ac:dyDescent="0.35">
      <c r="A62" s="3"/>
      <c r="B62" s="28"/>
      <c r="C62" s="20"/>
      <c r="D62" s="20"/>
      <c r="E62" s="96"/>
      <c r="F62" s="31"/>
    </row>
    <row r="63" spans="1:6" x14ac:dyDescent="0.35">
      <c r="A63" s="3"/>
      <c r="B63" s="28"/>
      <c r="C63" s="20"/>
      <c r="D63" s="20"/>
      <c r="E63" s="96"/>
      <c r="F63" s="31"/>
    </row>
    <row r="64" spans="1:6" x14ac:dyDescent="0.35">
      <c r="A64" s="3"/>
      <c r="B64" s="28"/>
      <c r="C64" s="20"/>
      <c r="D64" s="20"/>
      <c r="E64" s="96"/>
      <c r="F64" s="31"/>
    </row>
    <row r="65" spans="1:6" x14ac:dyDescent="0.35">
      <c r="A65" s="3"/>
      <c r="B65" s="28"/>
      <c r="C65" s="20"/>
      <c r="D65" s="20"/>
      <c r="E65" s="96"/>
      <c r="F65" s="31"/>
    </row>
    <row r="66" spans="1:6" ht="15" thickBot="1" x14ac:dyDescent="0.4">
      <c r="A66" s="4"/>
      <c r="B66" s="30"/>
      <c r="C66" s="21"/>
      <c r="D66" s="21"/>
      <c r="E66" s="97"/>
      <c r="F66" s="33"/>
    </row>
    <row r="67" spans="1:6" x14ac:dyDescent="0.35">
      <c r="A67" s="2" t="s">
        <v>6</v>
      </c>
      <c r="B67" s="10" t="s">
        <v>142</v>
      </c>
      <c r="C67" s="10" t="s">
        <v>29</v>
      </c>
      <c r="D67" s="12" t="s">
        <v>33</v>
      </c>
      <c r="E67" s="10" t="s">
        <v>16</v>
      </c>
      <c r="F67" s="11" t="s">
        <v>143</v>
      </c>
    </row>
    <row r="68" spans="1:6" x14ac:dyDescent="0.35">
      <c r="A68" s="3"/>
      <c r="B68" s="28"/>
      <c r="C68" s="28"/>
      <c r="D68" s="28"/>
      <c r="E68" s="94">
        <f t="shared" ref="E68:E87" si="2">C68*D68</f>
        <v>0</v>
      </c>
      <c r="F68" s="31"/>
    </row>
    <row r="69" spans="1:6" x14ac:dyDescent="0.35">
      <c r="A69" s="3"/>
      <c r="B69" s="28"/>
      <c r="C69" s="28"/>
      <c r="D69" s="28"/>
      <c r="E69" s="94">
        <f t="shared" si="2"/>
        <v>0</v>
      </c>
      <c r="F69" s="31"/>
    </row>
    <row r="70" spans="1:6" x14ac:dyDescent="0.35">
      <c r="A70" s="3"/>
      <c r="B70" s="28"/>
      <c r="C70" s="28"/>
      <c r="D70" s="28"/>
      <c r="E70" s="94">
        <f t="shared" si="2"/>
        <v>0</v>
      </c>
      <c r="F70" s="31"/>
    </row>
    <row r="71" spans="1:6" x14ac:dyDescent="0.35">
      <c r="A71" s="3"/>
      <c r="B71" s="28"/>
      <c r="C71" s="28"/>
      <c r="D71" s="28"/>
      <c r="E71" s="94">
        <f t="shared" si="2"/>
        <v>0</v>
      </c>
      <c r="F71" s="31"/>
    </row>
    <row r="72" spans="1:6" x14ac:dyDescent="0.35">
      <c r="A72" s="3"/>
      <c r="B72" s="28"/>
      <c r="C72" s="28"/>
      <c r="D72" s="28"/>
      <c r="E72" s="94">
        <f t="shared" si="2"/>
        <v>0</v>
      </c>
      <c r="F72" s="31"/>
    </row>
    <row r="73" spans="1:6" x14ac:dyDescent="0.35">
      <c r="A73" s="3"/>
      <c r="B73" s="28"/>
      <c r="C73" s="28"/>
      <c r="D73" s="28"/>
      <c r="E73" s="94">
        <f t="shared" si="2"/>
        <v>0</v>
      </c>
      <c r="F73" s="31"/>
    </row>
    <row r="74" spans="1:6" x14ac:dyDescent="0.35">
      <c r="A74" s="3"/>
      <c r="B74" s="28"/>
      <c r="C74" s="28"/>
      <c r="D74" s="28"/>
      <c r="E74" s="94">
        <f t="shared" si="2"/>
        <v>0</v>
      </c>
      <c r="F74" s="31"/>
    </row>
    <row r="75" spans="1:6" x14ac:dyDescent="0.35">
      <c r="A75" s="3"/>
      <c r="B75" s="28"/>
      <c r="C75" s="28"/>
      <c r="D75" s="28"/>
      <c r="E75" s="94">
        <f t="shared" si="2"/>
        <v>0</v>
      </c>
      <c r="F75" s="31"/>
    </row>
    <row r="76" spans="1:6" x14ac:dyDescent="0.35">
      <c r="A76" s="3"/>
      <c r="B76" s="28"/>
      <c r="C76" s="28"/>
      <c r="D76" s="28"/>
      <c r="E76" s="94">
        <f t="shared" si="2"/>
        <v>0</v>
      </c>
      <c r="F76" s="31"/>
    </row>
    <row r="77" spans="1:6" x14ac:dyDescent="0.35">
      <c r="A77" s="3"/>
      <c r="B77" s="28"/>
      <c r="C77" s="28"/>
      <c r="D77" s="28"/>
      <c r="E77" s="94">
        <f t="shared" si="2"/>
        <v>0</v>
      </c>
      <c r="F77" s="31"/>
    </row>
    <row r="78" spans="1:6" x14ac:dyDescent="0.35">
      <c r="A78" s="3"/>
      <c r="B78" s="28"/>
      <c r="C78" s="28"/>
      <c r="D78" s="28"/>
      <c r="E78" s="94">
        <f t="shared" si="2"/>
        <v>0</v>
      </c>
      <c r="F78" s="31"/>
    </row>
    <row r="79" spans="1:6" x14ac:dyDescent="0.35">
      <c r="A79" s="3"/>
      <c r="B79" s="28"/>
      <c r="C79" s="28"/>
      <c r="D79" s="28"/>
      <c r="E79" s="94">
        <f t="shared" si="2"/>
        <v>0</v>
      </c>
      <c r="F79" s="31"/>
    </row>
    <row r="80" spans="1:6" x14ac:dyDescent="0.35">
      <c r="A80" s="3"/>
      <c r="B80" s="28"/>
      <c r="C80" s="28"/>
      <c r="D80" s="28"/>
      <c r="E80" s="94">
        <f t="shared" si="2"/>
        <v>0</v>
      </c>
      <c r="F80" s="31"/>
    </row>
    <row r="81" spans="1:6" x14ac:dyDescent="0.35">
      <c r="A81" s="3"/>
      <c r="B81" s="28"/>
      <c r="C81" s="28"/>
      <c r="D81" s="28"/>
      <c r="E81" s="94">
        <f t="shared" si="2"/>
        <v>0</v>
      </c>
      <c r="F81" s="31"/>
    </row>
    <row r="82" spans="1:6" x14ac:dyDescent="0.35">
      <c r="A82" s="3"/>
      <c r="B82" s="28"/>
      <c r="C82" s="28"/>
      <c r="D82" s="28"/>
      <c r="E82" s="94">
        <f t="shared" si="2"/>
        <v>0</v>
      </c>
      <c r="F82" s="31"/>
    </row>
    <row r="83" spans="1:6" x14ac:dyDescent="0.35">
      <c r="A83" s="3"/>
      <c r="B83" s="28"/>
      <c r="C83" s="28"/>
      <c r="D83" s="28"/>
      <c r="E83" s="94">
        <f t="shared" si="2"/>
        <v>0</v>
      </c>
      <c r="F83" s="31"/>
    </row>
    <row r="84" spans="1:6" x14ac:dyDescent="0.35">
      <c r="A84" s="3"/>
      <c r="B84" s="28"/>
      <c r="C84" s="28"/>
      <c r="D84" s="28"/>
      <c r="E84" s="94">
        <f t="shared" si="2"/>
        <v>0</v>
      </c>
      <c r="F84" s="31"/>
    </row>
    <row r="85" spans="1:6" x14ac:dyDescent="0.35">
      <c r="A85" s="3"/>
      <c r="B85" s="28"/>
      <c r="C85" s="28"/>
      <c r="D85" s="28"/>
      <c r="E85" s="94">
        <f t="shared" si="2"/>
        <v>0</v>
      </c>
      <c r="F85" s="31"/>
    </row>
    <row r="86" spans="1:6" x14ac:dyDescent="0.35">
      <c r="A86" s="3"/>
      <c r="B86" s="28"/>
      <c r="C86" s="28"/>
      <c r="D86" s="28"/>
      <c r="E86" s="94">
        <f t="shared" si="2"/>
        <v>0</v>
      </c>
      <c r="F86" s="31"/>
    </row>
    <row r="87" spans="1:6" ht="15" thickBot="1" x14ac:dyDescent="0.4">
      <c r="A87" s="4"/>
      <c r="B87" s="30"/>
      <c r="C87" s="30"/>
      <c r="D87" s="30"/>
      <c r="E87" s="94">
        <f t="shared" si="2"/>
        <v>0</v>
      </c>
      <c r="F87" s="33"/>
    </row>
    <row r="88" spans="1:6" x14ac:dyDescent="0.35">
      <c r="A88" s="2" t="s">
        <v>7</v>
      </c>
      <c r="B88" s="10" t="s">
        <v>47</v>
      </c>
      <c r="C88" s="10" t="s">
        <v>30</v>
      </c>
      <c r="D88" s="10" t="s">
        <v>31</v>
      </c>
      <c r="E88" s="10" t="s">
        <v>16</v>
      </c>
      <c r="F88" s="10" t="s">
        <v>32</v>
      </c>
    </row>
    <row r="89" spans="1:6" x14ac:dyDescent="0.35">
      <c r="A89" s="8"/>
      <c r="B89" s="28"/>
      <c r="C89" s="28"/>
      <c r="D89" s="28"/>
      <c r="E89" s="94">
        <f t="shared" ref="E89:E107" si="3">C89*D89</f>
        <v>0</v>
      </c>
      <c r="F89" s="31"/>
    </row>
    <row r="90" spans="1:6" x14ac:dyDescent="0.35">
      <c r="A90" s="8"/>
      <c r="B90" s="28"/>
      <c r="C90" s="28"/>
      <c r="D90" s="28"/>
      <c r="E90" s="94">
        <f t="shared" si="3"/>
        <v>0</v>
      </c>
      <c r="F90" s="31"/>
    </row>
    <row r="91" spans="1:6" x14ac:dyDescent="0.35">
      <c r="A91" s="8"/>
      <c r="B91" s="28"/>
      <c r="C91" s="28"/>
      <c r="D91" s="28"/>
      <c r="E91" s="94">
        <f t="shared" si="3"/>
        <v>0</v>
      </c>
      <c r="F91" s="31"/>
    </row>
    <row r="92" spans="1:6" x14ac:dyDescent="0.35">
      <c r="A92" s="8"/>
      <c r="B92" s="28"/>
      <c r="C92" s="28"/>
      <c r="D92" s="28"/>
      <c r="E92" s="94">
        <f t="shared" si="3"/>
        <v>0</v>
      </c>
      <c r="F92" s="31"/>
    </row>
    <row r="93" spans="1:6" x14ac:dyDescent="0.35">
      <c r="A93" s="8"/>
      <c r="B93" s="28"/>
      <c r="C93" s="28"/>
      <c r="D93" s="28"/>
      <c r="E93" s="94">
        <f t="shared" si="3"/>
        <v>0</v>
      </c>
      <c r="F93" s="31"/>
    </row>
    <row r="94" spans="1:6" x14ac:dyDescent="0.35">
      <c r="A94" s="8"/>
      <c r="B94" s="28"/>
      <c r="C94" s="28"/>
      <c r="D94" s="28"/>
      <c r="E94" s="94">
        <f t="shared" si="3"/>
        <v>0</v>
      </c>
      <c r="F94" s="31"/>
    </row>
    <row r="95" spans="1:6" x14ac:dyDescent="0.35">
      <c r="A95" s="8"/>
      <c r="B95" s="28"/>
      <c r="C95" s="28"/>
      <c r="D95" s="28"/>
      <c r="E95" s="94">
        <f t="shared" si="3"/>
        <v>0</v>
      </c>
      <c r="F95" s="31"/>
    </row>
    <row r="96" spans="1:6" x14ac:dyDescent="0.35">
      <c r="A96" s="8"/>
      <c r="B96" s="28"/>
      <c r="C96" s="28"/>
      <c r="D96" s="28"/>
      <c r="E96" s="94">
        <f t="shared" si="3"/>
        <v>0</v>
      </c>
      <c r="F96" s="31"/>
    </row>
    <row r="97" spans="1:9" x14ac:dyDescent="0.35">
      <c r="A97" s="8"/>
      <c r="B97" s="28"/>
      <c r="C97" s="28"/>
      <c r="D97" s="28"/>
      <c r="E97" s="94">
        <f t="shared" si="3"/>
        <v>0</v>
      </c>
      <c r="F97" s="31"/>
    </row>
    <row r="98" spans="1:9" x14ac:dyDescent="0.35">
      <c r="A98" s="8"/>
      <c r="B98" s="28"/>
      <c r="C98" s="28"/>
      <c r="D98" s="28"/>
      <c r="E98" s="94">
        <f t="shared" si="3"/>
        <v>0</v>
      </c>
      <c r="F98" s="31"/>
    </row>
    <row r="99" spans="1:9" x14ac:dyDescent="0.35">
      <c r="A99" s="8"/>
      <c r="B99" s="28"/>
      <c r="C99" s="28"/>
      <c r="D99" s="28"/>
      <c r="E99" s="94">
        <f t="shared" si="3"/>
        <v>0</v>
      </c>
      <c r="F99" s="31"/>
    </row>
    <row r="100" spans="1:9" x14ac:dyDescent="0.35">
      <c r="A100" s="8"/>
      <c r="B100" s="28"/>
      <c r="C100" s="28"/>
      <c r="D100" s="28"/>
      <c r="E100" s="94">
        <f t="shared" si="3"/>
        <v>0</v>
      </c>
      <c r="F100" s="31"/>
    </row>
    <row r="101" spans="1:9" x14ac:dyDescent="0.35">
      <c r="A101" s="8"/>
      <c r="B101" s="28"/>
      <c r="C101" s="28"/>
      <c r="D101" s="28"/>
      <c r="E101" s="94">
        <f t="shared" si="3"/>
        <v>0</v>
      </c>
      <c r="F101" s="31"/>
    </row>
    <row r="102" spans="1:9" x14ac:dyDescent="0.35">
      <c r="A102" s="8"/>
      <c r="B102" s="28"/>
      <c r="C102" s="28"/>
      <c r="D102" s="28"/>
      <c r="E102" s="94">
        <f t="shared" si="3"/>
        <v>0</v>
      </c>
      <c r="F102" s="31"/>
    </row>
    <row r="103" spans="1:9" x14ac:dyDescent="0.35">
      <c r="A103" s="8"/>
      <c r="B103" s="28"/>
      <c r="C103" s="28"/>
      <c r="D103" s="28"/>
      <c r="E103" s="94">
        <f t="shared" si="3"/>
        <v>0</v>
      </c>
      <c r="F103" s="31"/>
    </row>
    <row r="104" spans="1:9" x14ac:dyDescent="0.35">
      <c r="A104" s="8"/>
      <c r="B104" s="28"/>
      <c r="C104" s="28"/>
      <c r="D104" s="28"/>
      <c r="E104" s="94">
        <f t="shared" si="3"/>
        <v>0</v>
      </c>
      <c r="F104" s="31"/>
    </row>
    <row r="105" spans="1:9" x14ac:dyDescent="0.35">
      <c r="A105" s="8"/>
      <c r="B105" s="28"/>
      <c r="C105" s="28"/>
      <c r="D105" s="28"/>
      <c r="E105" s="94">
        <f t="shared" si="3"/>
        <v>0</v>
      </c>
      <c r="F105" s="31"/>
    </row>
    <row r="106" spans="1:9" x14ac:dyDescent="0.35">
      <c r="A106" s="8"/>
      <c r="B106" s="28"/>
      <c r="C106" s="28"/>
      <c r="D106" s="28"/>
      <c r="E106" s="94">
        <f t="shared" si="3"/>
        <v>0</v>
      </c>
      <c r="F106" s="31"/>
    </row>
    <row r="107" spans="1:9" ht="15" thickBot="1" x14ac:dyDescent="0.4">
      <c r="A107" s="9"/>
      <c r="B107" s="28"/>
      <c r="C107" s="28"/>
      <c r="D107" s="28"/>
      <c r="E107" s="94">
        <f t="shared" si="3"/>
        <v>0</v>
      </c>
      <c r="F107" s="33"/>
    </row>
    <row r="108" spans="1:9" ht="29" x14ac:dyDescent="0.35">
      <c r="A108" s="2" t="s">
        <v>4</v>
      </c>
      <c r="B108" s="16" t="s">
        <v>21</v>
      </c>
      <c r="C108" s="16" t="s">
        <v>22</v>
      </c>
      <c r="D108" s="16" t="s">
        <v>51</v>
      </c>
      <c r="E108" s="16" t="s">
        <v>23</v>
      </c>
      <c r="F108" s="16" t="s">
        <v>24</v>
      </c>
      <c r="G108" s="16" t="s">
        <v>25</v>
      </c>
      <c r="H108" s="25" t="s">
        <v>26</v>
      </c>
      <c r="I108" s="17" t="s">
        <v>144</v>
      </c>
    </row>
    <row r="109" spans="1:9" x14ac:dyDescent="0.35">
      <c r="A109" s="8"/>
      <c r="B109" s="28"/>
      <c r="C109" s="28"/>
      <c r="D109" s="28"/>
      <c r="E109" s="94">
        <f t="shared" ref="E109:E119" si="4">IF(ISERR(C109/D109)=TRUE,0,C109/D109)</f>
        <v>0</v>
      </c>
      <c r="F109" s="28"/>
      <c r="G109" s="28"/>
      <c r="H109" s="94">
        <f>(E109*F109)*(G109/100)</f>
        <v>0</v>
      </c>
      <c r="I109" s="31"/>
    </row>
    <row r="110" spans="1:9" x14ac:dyDescent="0.35">
      <c r="A110" s="8"/>
      <c r="B110" s="28"/>
      <c r="C110" s="28"/>
      <c r="D110" s="28"/>
      <c r="E110" s="94">
        <f t="shared" si="4"/>
        <v>0</v>
      </c>
      <c r="F110" s="28"/>
      <c r="G110" s="28"/>
      <c r="H110" s="94">
        <f t="shared" ref="H110:H114" si="5">(E110*F110)*(G110/100)</f>
        <v>0</v>
      </c>
      <c r="I110" s="31"/>
    </row>
    <row r="111" spans="1:9" x14ac:dyDescent="0.35">
      <c r="A111" s="8"/>
      <c r="B111" s="28"/>
      <c r="C111" s="28"/>
      <c r="D111" s="28"/>
      <c r="E111" s="94">
        <f t="shared" si="4"/>
        <v>0</v>
      </c>
      <c r="F111" s="28"/>
      <c r="G111" s="28"/>
      <c r="H111" s="94">
        <f t="shared" si="5"/>
        <v>0</v>
      </c>
      <c r="I111" s="31"/>
    </row>
    <row r="112" spans="1:9" x14ac:dyDescent="0.35">
      <c r="A112" s="8"/>
      <c r="B112" s="28"/>
      <c r="C112" s="28"/>
      <c r="D112" s="28"/>
      <c r="E112" s="94">
        <f t="shared" si="4"/>
        <v>0</v>
      </c>
      <c r="F112" s="28"/>
      <c r="G112" s="28"/>
      <c r="H112" s="94">
        <f t="shared" si="5"/>
        <v>0</v>
      </c>
      <c r="I112" s="31"/>
    </row>
    <row r="113" spans="1:9" x14ac:dyDescent="0.35">
      <c r="A113" s="8"/>
      <c r="B113" s="28"/>
      <c r="C113" s="28"/>
      <c r="D113" s="28"/>
      <c r="E113" s="94">
        <f t="shared" si="4"/>
        <v>0</v>
      </c>
      <c r="F113" s="28"/>
      <c r="G113" s="28"/>
      <c r="H113" s="94">
        <f t="shared" si="5"/>
        <v>0</v>
      </c>
      <c r="I113" s="31"/>
    </row>
    <row r="114" spans="1:9" x14ac:dyDescent="0.35">
      <c r="A114" s="8"/>
      <c r="B114" s="28"/>
      <c r="C114" s="28"/>
      <c r="D114" s="28"/>
      <c r="E114" s="94">
        <f t="shared" si="4"/>
        <v>0</v>
      </c>
      <c r="F114" s="28"/>
      <c r="G114" s="28"/>
      <c r="H114" s="94">
        <f t="shared" si="5"/>
        <v>0</v>
      </c>
      <c r="I114" s="31"/>
    </row>
    <row r="115" spans="1:9" x14ac:dyDescent="0.35">
      <c r="A115" s="8"/>
      <c r="B115" s="28"/>
      <c r="C115" s="28"/>
      <c r="D115" s="28"/>
      <c r="E115" s="94">
        <f t="shared" si="4"/>
        <v>0</v>
      </c>
      <c r="F115" s="28"/>
      <c r="G115" s="28"/>
      <c r="H115" s="94">
        <f>(E115*F115)*(G115/100)</f>
        <v>0</v>
      </c>
      <c r="I115" s="31"/>
    </row>
    <row r="116" spans="1:9" x14ac:dyDescent="0.35">
      <c r="A116" s="8"/>
      <c r="B116" s="28"/>
      <c r="C116" s="28"/>
      <c r="D116" s="28"/>
      <c r="E116" s="94">
        <f t="shared" si="4"/>
        <v>0</v>
      </c>
      <c r="F116" s="28"/>
      <c r="G116" s="28"/>
      <c r="H116" s="94">
        <f>(E116*F116)*(G116/100)</f>
        <v>0</v>
      </c>
      <c r="I116" s="31"/>
    </row>
    <row r="117" spans="1:9" x14ac:dyDescent="0.35">
      <c r="A117" s="8"/>
      <c r="B117" s="28"/>
      <c r="C117" s="28"/>
      <c r="D117" s="28"/>
      <c r="E117" s="94">
        <f t="shared" si="4"/>
        <v>0</v>
      </c>
      <c r="F117" s="28"/>
      <c r="G117" s="28"/>
      <c r="H117" s="94">
        <f t="shared" ref="H117" si="6">(E117*F117)*(G117/100)</f>
        <v>0</v>
      </c>
      <c r="I117" s="31"/>
    </row>
    <row r="118" spans="1:9" x14ac:dyDescent="0.35">
      <c r="A118" s="8"/>
      <c r="B118" s="28"/>
      <c r="C118" s="28"/>
      <c r="D118" s="28"/>
      <c r="E118" s="94">
        <f t="shared" si="4"/>
        <v>0</v>
      </c>
      <c r="F118" s="28"/>
      <c r="G118" s="28"/>
      <c r="H118" s="94">
        <f>(E118*F118)*(G118/100)</f>
        <v>0</v>
      </c>
      <c r="I118" s="31"/>
    </row>
    <row r="119" spans="1:9" ht="15" thickBot="1" x14ac:dyDescent="0.4">
      <c r="A119" s="9"/>
      <c r="B119" s="30"/>
      <c r="C119" s="30"/>
      <c r="D119" s="30"/>
      <c r="E119" s="95">
        <f t="shared" si="4"/>
        <v>0</v>
      </c>
      <c r="F119" s="30"/>
      <c r="G119" s="30"/>
      <c r="H119" s="95">
        <f>(E119*F119)*(G119/100)</f>
        <v>0</v>
      </c>
      <c r="I119" s="33"/>
    </row>
    <row r="121" spans="1:9" ht="15" thickBot="1" x14ac:dyDescent="0.4"/>
    <row r="122" spans="1:9" ht="33.5" x14ac:dyDescent="0.75">
      <c r="A122" s="104" t="s">
        <v>104</v>
      </c>
      <c r="B122" s="22" t="s">
        <v>35</v>
      </c>
      <c r="C122" s="90">
        <f>SUM(E5:E27)</f>
        <v>0</v>
      </c>
    </row>
    <row r="123" spans="1:9" x14ac:dyDescent="0.35">
      <c r="B123" s="23" t="s">
        <v>36</v>
      </c>
      <c r="C123" s="91">
        <f>E28</f>
        <v>0</v>
      </c>
    </row>
    <row r="124" spans="1:9" x14ac:dyDescent="0.35">
      <c r="B124" s="23" t="s">
        <v>37</v>
      </c>
      <c r="C124" s="91">
        <f>SUM(E30:E54)</f>
        <v>0</v>
      </c>
    </row>
    <row r="125" spans="1:9" x14ac:dyDescent="0.35">
      <c r="B125" s="23" t="s">
        <v>38</v>
      </c>
      <c r="C125" s="91">
        <f>SUM(E56:E66)</f>
        <v>0</v>
      </c>
    </row>
    <row r="126" spans="1:9" x14ac:dyDescent="0.35">
      <c r="B126" s="23" t="s">
        <v>39</v>
      </c>
      <c r="C126" s="91">
        <f>SUM(E68:E87)</f>
        <v>0</v>
      </c>
    </row>
    <row r="127" spans="1:9" x14ac:dyDescent="0.35">
      <c r="B127" s="23" t="s">
        <v>40</v>
      </c>
      <c r="C127" s="91">
        <f>SUM(E89:E107)</f>
        <v>0</v>
      </c>
    </row>
    <row r="128" spans="1:9" ht="15" thickBot="1" x14ac:dyDescent="0.4">
      <c r="B128" s="24" t="s">
        <v>41</v>
      </c>
      <c r="C128" s="92">
        <f>SUM(H109:H119)</f>
        <v>0</v>
      </c>
    </row>
    <row r="129" spans="2:3" x14ac:dyDescent="0.35">
      <c r="C129" s="93"/>
    </row>
    <row r="130" spans="2:3" ht="15" thickBot="1" x14ac:dyDescent="0.4">
      <c r="B130" s="24" t="s">
        <v>87</v>
      </c>
      <c r="C130" s="92">
        <f>SUM(C122:C128)</f>
        <v>0</v>
      </c>
    </row>
    <row r="131" spans="2:3" ht="15" thickBot="1" x14ac:dyDescent="0.4"/>
    <row r="132" spans="2:3" ht="15" thickBot="1" x14ac:dyDescent="0.4">
      <c r="B132" s="34" t="s">
        <v>72</v>
      </c>
      <c r="C132" s="102">
        <f>SUM(E5:E27)+E28+SUM(E30:E54)+SUM(E56:E66)+SUM(E68:E87)+SUM(E89:E107)+SUM(H109:H119)</f>
        <v>0</v>
      </c>
    </row>
    <row r="133" spans="2:3" ht="15" thickBot="1" x14ac:dyDescent="0.4">
      <c r="B133" s="1" t="s">
        <v>73</v>
      </c>
      <c r="C133" s="35">
        <f>C132-C130</f>
        <v>0</v>
      </c>
    </row>
  </sheetData>
  <sheetProtection algorithmName="SHA-512" hashValue="harYsfIriDTHWjYllQxwH2NaBDlcrtYqboDB5/NRoM/dNu8lMgSt+i+PVKqxH0X2zPiY9dDTZSGNYsv4YyABYw==" saltValue="e+FsECOK/eWgyi+em1bUSA==" spinCount="100000" sheet="1" objects="1" scenarios="1" autoFilter="0"/>
  <mergeCells count="1">
    <mergeCell ref="D1:F1"/>
  </mergeCells>
  <conditionalFormatting sqref="C133">
    <cfRule type="cellIs" dxfId="7" priority="1" operator="notEqual">
      <formula>0</formula>
    </cfRule>
    <cfRule type="cellIs" dxfId="6" priority="2"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2AFEC-522E-4E08-98BF-FB0F586EF60D}">
  <sheetPr codeName="Sheet11"/>
  <dimension ref="A1:I133"/>
  <sheetViews>
    <sheetView zoomScale="85" zoomScaleNormal="85" workbookViewId="0">
      <selection activeCell="B1" sqref="B1"/>
    </sheetView>
  </sheetViews>
  <sheetFormatPr defaultColWidth="8.90625" defaultRowHeight="14.5" x14ac:dyDescent="0.35"/>
  <cols>
    <col min="1" max="1" width="58.54296875" customWidth="1"/>
    <col min="2" max="2" width="40.81640625" bestFit="1" customWidth="1"/>
    <col min="3" max="3" width="38.453125" bestFit="1" customWidth="1"/>
    <col min="4" max="4" width="30.90625" bestFit="1" customWidth="1"/>
    <col min="5" max="5" width="34.6328125" bestFit="1" customWidth="1"/>
    <col min="6" max="6" width="85.1796875" customWidth="1"/>
    <col min="7" max="7" width="39.81640625" customWidth="1"/>
    <col min="8" max="8" width="41" bestFit="1" customWidth="1"/>
    <col min="9" max="9" width="79.1796875" customWidth="1"/>
  </cols>
  <sheetData>
    <row r="1" spans="1:6" ht="46" x14ac:dyDescent="1">
      <c r="A1" s="89" t="s">
        <v>105</v>
      </c>
      <c r="B1" s="37" t="s">
        <v>77</v>
      </c>
      <c r="D1" s="112" t="s">
        <v>94</v>
      </c>
      <c r="E1" s="112"/>
      <c r="F1" s="112"/>
    </row>
    <row r="2" spans="1:6" ht="15" thickBot="1" x14ac:dyDescent="0.4"/>
    <row r="3" spans="1:6" s="1" customFormat="1" ht="15" thickBot="1" x14ac:dyDescent="0.4">
      <c r="A3" s="13" t="s">
        <v>138</v>
      </c>
      <c r="B3" s="14" t="s">
        <v>10</v>
      </c>
      <c r="C3" s="14" t="s">
        <v>17</v>
      </c>
      <c r="D3" s="14" t="s">
        <v>0</v>
      </c>
      <c r="E3" s="14" t="s">
        <v>1</v>
      </c>
      <c r="F3" s="15" t="s">
        <v>20</v>
      </c>
    </row>
    <row r="4" spans="1:6" x14ac:dyDescent="0.35">
      <c r="A4" s="2" t="s">
        <v>2</v>
      </c>
      <c r="B4" s="10" t="s">
        <v>11</v>
      </c>
      <c r="C4" s="10" t="s">
        <v>18</v>
      </c>
      <c r="D4" s="10" t="s">
        <v>12</v>
      </c>
      <c r="E4" s="10" t="s">
        <v>16</v>
      </c>
      <c r="F4" s="11" t="s">
        <v>139</v>
      </c>
    </row>
    <row r="5" spans="1:6" x14ac:dyDescent="0.35">
      <c r="A5" s="3"/>
      <c r="B5" s="28"/>
      <c r="C5" s="28"/>
      <c r="D5" s="28"/>
      <c r="E5" s="94">
        <f t="shared" ref="E5:E27" si="0">C5*D5</f>
        <v>0</v>
      </c>
      <c r="F5" s="31"/>
    </row>
    <row r="6" spans="1:6" x14ac:dyDescent="0.35">
      <c r="A6" s="3"/>
      <c r="B6" s="28"/>
      <c r="C6" s="28"/>
      <c r="D6" s="28"/>
      <c r="E6" s="94">
        <f t="shared" si="0"/>
        <v>0</v>
      </c>
      <c r="F6" s="31"/>
    </row>
    <row r="7" spans="1:6" x14ac:dyDescent="0.35">
      <c r="A7" s="3"/>
      <c r="B7" s="28"/>
      <c r="C7" s="28"/>
      <c r="D7" s="28"/>
      <c r="E7" s="94">
        <f t="shared" si="0"/>
        <v>0</v>
      </c>
      <c r="F7" s="31"/>
    </row>
    <row r="8" spans="1:6" x14ac:dyDescent="0.35">
      <c r="A8" s="3"/>
      <c r="B8" s="28"/>
      <c r="C8" s="28"/>
      <c r="D8" s="28"/>
      <c r="E8" s="94">
        <f t="shared" si="0"/>
        <v>0</v>
      </c>
      <c r="F8" s="31"/>
    </row>
    <row r="9" spans="1:6" x14ac:dyDescent="0.35">
      <c r="A9" s="3"/>
      <c r="B9" s="28"/>
      <c r="C9" s="28"/>
      <c r="D9" s="28"/>
      <c r="E9" s="94">
        <f t="shared" si="0"/>
        <v>0</v>
      </c>
      <c r="F9" s="31"/>
    </row>
    <row r="10" spans="1:6" x14ac:dyDescent="0.35">
      <c r="A10" s="3"/>
      <c r="B10" s="28"/>
      <c r="C10" s="28"/>
      <c r="D10" s="28"/>
      <c r="E10" s="94">
        <f t="shared" si="0"/>
        <v>0</v>
      </c>
      <c r="F10" s="31"/>
    </row>
    <row r="11" spans="1:6" x14ac:dyDescent="0.35">
      <c r="A11" s="3"/>
      <c r="B11" s="28"/>
      <c r="C11" s="28"/>
      <c r="D11" s="28"/>
      <c r="E11" s="94">
        <f t="shared" si="0"/>
        <v>0</v>
      </c>
      <c r="F11" s="31"/>
    </row>
    <row r="12" spans="1:6" x14ac:dyDescent="0.35">
      <c r="A12" s="3"/>
      <c r="B12" s="28"/>
      <c r="C12" s="28"/>
      <c r="D12" s="28"/>
      <c r="E12" s="94">
        <f t="shared" si="0"/>
        <v>0</v>
      </c>
      <c r="F12" s="31"/>
    </row>
    <row r="13" spans="1:6" x14ac:dyDescent="0.35">
      <c r="A13" s="3"/>
      <c r="B13" s="28"/>
      <c r="C13" s="28"/>
      <c r="D13" s="28"/>
      <c r="E13" s="94">
        <f t="shared" si="0"/>
        <v>0</v>
      </c>
      <c r="F13" s="31"/>
    </row>
    <row r="14" spans="1:6" x14ac:dyDescent="0.35">
      <c r="A14" s="3"/>
      <c r="B14" s="28"/>
      <c r="C14" s="28"/>
      <c r="D14" s="28"/>
      <c r="E14" s="94">
        <f t="shared" si="0"/>
        <v>0</v>
      </c>
      <c r="F14" s="31"/>
    </row>
    <row r="15" spans="1:6" x14ac:dyDescent="0.35">
      <c r="A15" s="3"/>
      <c r="B15" s="28"/>
      <c r="C15" s="28"/>
      <c r="D15" s="28"/>
      <c r="E15" s="94">
        <f t="shared" si="0"/>
        <v>0</v>
      </c>
      <c r="F15" s="31"/>
    </row>
    <row r="16" spans="1:6" x14ac:dyDescent="0.35">
      <c r="A16" s="3"/>
      <c r="B16" s="28"/>
      <c r="C16" s="28"/>
      <c r="D16" s="28"/>
      <c r="E16" s="94">
        <f t="shared" si="0"/>
        <v>0</v>
      </c>
      <c r="F16" s="31"/>
    </row>
    <row r="17" spans="1:6" x14ac:dyDescent="0.35">
      <c r="A17" s="3"/>
      <c r="B17" s="28"/>
      <c r="C17" s="28"/>
      <c r="D17" s="28"/>
      <c r="E17" s="94">
        <f t="shared" si="0"/>
        <v>0</v>
      </c>
      <c r="F17" s="31"/>
    </row>
    <row r="18" spans="1:6" x14ac:dyDescent="0.35">
      <c r="A18" s="3"/>
      <c r="B18" s="28"/>
      <c r="C18" s="28"/>
      <c r="D18" s="28"/>
      <c r="E18" s="94">
        <f t="shared" si="0"/>
        <v>0</v>
      </c>
      <c r="F18" s="31"/>
    </row>
    <row r="19" spans="1:6" x14ac:dyDescent="0.35">
      <c r="A19" s="3"/>
      <c r="B19" s="28"/>
      <c r="C19" s="28"/>
      <c r="D19" s="28"/>
      <c r="E19" s="94">
        <f t="shared" si="0"/>
        <v>0</v>
      </c>
      <c r="F19" s="31"/>
    </row>
    <row r="20" spans="1:6" x14ac:dyDescent="0.35">
      <c r="A20" s="3"/>
      <c r="B20" s="28"/>
      <c r="C20" s="28"/>
      <c r="D20" s="28"/>
      <c r="E20" s="94">
        <f t="shared" si="0"/>
        <v>0</v>
      </c>
      <c r="F20" s="31"/>
    </row>
    <row r="21" spans="1:6" x14ac:dyDescent="0.35">
      <c r="A21" s="3"/>
      <c r="B21" s="28"/>
      <c r="C21" s="28"/>
      <c r="D21" s="28"/>
      <c r="E21" s="94">
        <f t="shared" si="0"/>
        <v>0</v>
      </c>
      <c r="F21" s="31"/>
    </row>
    <row r="22" spans="1:6" x14ac:dyDescent="0.35">
      <c r="A22" s="3"/>
      <c r="B22" s="28"/>
      <c r="C22" s="28"/>
      <c r="D22" s="28"/>
      <c r="E22" s="94">
        <f t="shared" si="0"/>
        <v>0</v>
      </c>
      <c r="F22" s="31"/>
    </row>
    <row r="23" spans="1:6" x14ac:dyDescent="0.35">
      <c r="A23" s="3"/>
      <c r="B23" s="28"/>
      <c r="C23" s="28"/>
      <c r="D23" s="28"/>
      <c r="E23" s="94">
        <f t="shared" si="0"/>
        <v>0</v>
      </c>
      <c r="F23" s="31"/>
    </row>
    <row r="24" spans="1:6" x14ac:dyDescent="0.35">
      <c r="A24" s="3"/>
      <c r="B24" s="28"/>
      <c r="C24" s="28"/>
      <c r="D24" s="28"/>
      <c r="E24" s="94">
        <f t="shared" si="0"/>
        <v>0</v>
      </c>
      <c r="F24" s="31"/>
    </row>
    <row r="25" spans="1:6" x14ac:dyDescent="0.35">
      <c r="A25" s="3"/>
      <c r="B25" s="28"/>
      <c r="C25" s="28"/>
      <c r="D25" s="28"/>
      <c r="E25" s="94">
        <f t="shared" si="0"/>
        <v>0</v>
      </c>
      <c r="F25" s="31"/>
    </row>
    <row r="26" spans="1:6" x14ac:dyDescent="0.35">
      <c r="A26" s="3"/>
      <c r="B26" s="29"/>
      <c r="C26" s="29"/>
      <c r="D26" s="29"/>
      <c r="E26" s="94">
        <f t="shared" si="0"/>
        <v>0</v>
      </c>
      <c r="F26" s="32"/>
    </row>
    <row r="27" spans="1:6" ht="15" thickBot="1" x14ac:dyDescent="0.4">
      <c r="A27" s="4"/>
      <c r="B27" s="30"/>
      <c r="C27" s="30"/>
      <c r="D27" s="30"/>
      <c r="E27" s="94">
        <f t="shared" si="0"/>
        <v>0</v>
      </c>
      <c r="F27" s="33"/>
    </row>
    <row r="28" spans="1:6" ht="46.5" customHeight="1" thickBot="1" x14ac:dyDescent="0.4">
      <c r="A28" s="5" t="s">
        <v>13</v>
      </c>
      <c r="B28" s="6"/>
      <c r="C28" s="6"/>
      <c r="D28" s="6"/>
      <c r="E28" s="98">
        <f>SUM(E5:E27)*0.2</f>
        <v>0</v>
      </c>
      <c r="F28" s="7"/>
    </row>
    <row r="29" spans="1:6" x14ac:dyDescent="0.35">
      <c r="A29" s="2" t="s">
        <v>3</v>
      </c>
      <c r="B29" s="10" t="s">
        <v>14</v>
      </c>
      <c r="C29" s="10" t="s">
        <v>19</v>
      </c>
      <c r="D29" s="10" t="s">
        <v>15</v>
      </c>
      <c r="E29" s="10" t="s">
        <v>16</v>
      </c>
      <c r="F29" s="11" t="s">
        <v>140</v>
      </c>
    </row>
    <row r="30" spans="1:6" x14ac:dyDescent="0.35">
      <c r="A30" s="3"/>
      <c r="B30" s="28"/>
      <c r="C30" s="28"/>
      <c r="D30" s="28"/>
      <c r="E30" s="94">
        <f t="shared" ref="E30:E54" si="1">C30*D30</f>
        <v>0</v>
      </c>
      <c r="F30" s="31"/>
    </row>
    <row r="31" spans="1:6" x14ac:dyDescent="0.35">
      <c r="A31" s="3"/>
      <c r="B31" s="28"/>
      <c r="C31" s="28"/>
      <c r="D31" s="28"/>
      <c r="E31" s="94">
        <f t="shared" si="1"/>
        <v>0</v>
      </c>
      <c r="F31" s="31"/>
    </row>
    <row r="32" spans="1:6" x14ac:dyDescent="0.35">
      <c r="A32" s="3"/>
      <c r="B32" s="28"/>
      <c r="C32" s="28"/>
      <c r="D32" s="28"/>
      <c r="E32" s="94">
        <f t="shared" si="1"/>
        <v>0</v>
      </c>
      <c r="F32" s="31"/>
    </row>
    <row r="33" spans="1:6" x14ac:dyDescent="0.35">
      <c r="A33" s="3"/>
      <c r="B33" s="28"/>
      <c r="C33" s="28"/>
      <c r="D33" s="28"/>
      <c r="E33" s="94">
        <f t="shared" si="1"/>
        <v>0</v>
      </c>
      <c r="F33" s="31"/>
    </row>
    <row r="34" spans="1:6" x14ac:dyDescent="0.35">
      <c r="A34" s="3"/>
      <c r="B34" s="28"/>
      <c r="C34" s="28"/>
      <c r="D34" s="28"/>
      <c r="E34" s="94">
        <f t="shared" si="1"/>
        <v>0</v>
      </c>
      <c r="F34" s="31"/>
    </row>
    <row r="35" spans="1:6" x14ac:dyDescent="0.35">
      <c r="A35" s="3"/>
      <c r="B35" s="28"/>
      <c r="C35" s="28"/>
      <c r="D35" s="28"/>
      <c r="E35" s="94">
        <f t="shared" si="1"/>
        <v>0</v>
      </c>
      <c r="F35" s="31"/>
    </row>
    <row r="36" spans="1:6" x14ac:dyDescent="0.35">
      <c r="A36" s="3"/>
      <c r="B36" s="28"/>
      <c r="C36" s="28"/>
      <c r="D36" s="28"/>
      <c r="E36" s="94">
        <f t="shared" si="1"/>
        <v>0</v>
      </c>
      <c r="F36" s="31"/>
    </row>
    <row r="37" spans="1:6" x14ac:dyDescent="0.35">
      <c r="A37" s="3"/>
      <c r="B37" s="28"/>
      <c r="C37" s="28"/>
      <c r="D37" s="28"/>
      <c r="E37" s="94">
        <f t="shared" si="1"/>
        <v>0</v>
      </c>
      <c r="F37" s="31"/>
    </row>
    <row r="38" spans="1:6" x14ac:dyDescent="0.35">
      <c r="A38" s="3"/>
      <c r="B38" s="28"/>
      <c r="C38" s="28"/>
      <c r="D38" s="28"/>
      <c r="E38" s="94">
        <f t="shared" si="1"/>
        <v>0</v>
      </c>
      <c r="F38" s="31"/>
    </row>
    <row r="39" spans="1:6" x14ac:dyDescent="0.35">
      <c r="A39" s="3"/>
      <c r="B39" s="28"/>
      <c r="C39" s="28"/>
      <c r="D39" s="28"/>
      <c r="E39" s="94">
        <f t="shared" si="1"/>
        <v>0</v>
      </c>
      <c r="F39" s="31"/>
    </row>
    <row r="40" spans="1:6" x14ac:dyDescent="0.35">
      <c r="A40" s="3"/>
      <c r="B40" s="28"/>
      <c r="C40" s="28"/>
      <c r="D40" s="28"/>
      <c r="E40" s="94">
        <f t="shared" si="1"/>
        <v>0</v>
      </c>
      <c r="F40" s="31"/>
    </row>
    <row r="41" spans="1:6" x14ac:dyDescent="0.35">
      <c r="A41" s="3"/>
      <c r="B41" s="28"/>
      <c r="C41" s="28"/>
      <c r="D41" s="28"/>
      <c r="E41" s="94">
        <f t="shared" si="1"/>
        <v>0</v>
      </c>
      <c r="F41" s="31"/>
    </row>
    <row r="42" spans="1:6" x14ac:dyDescent="0.35">
      <c r="A42" s="3"/>
      <c r="B42" s="28"/>
      <c r="C42" s="28"/>
      <c r="D42" s="28"/>
      <c r="E42" s="94">
        <f t="shared" si="1"/>
        <v>0</v>
      </c>
      <c r="F42" s="31"/>
    </row>
    <row r="43" spans="1:6" x14ac:dyDescent="0.35">
      <c r="A43" s="3"/>
      <c r="B43" s="28"/>
      <c r="C43" s="28"/>
      <c r="D43" s="28"/>
      <c r="E43" s="94">
        <f t="shared" si="1"/>
        <v>0</v>
      </c>
      <c r="F43" s="31"/>
    </row>
    <row r="44" spans="1:6" x14ac:dyDescent="0.35">
      <c r="A44" s="3"/>
      <c r="B44" s="28"/>
      <c r="C44" s="28"/>
      <c r="D44" s="28"/>
      <c r="E44" s="94">
        <f t="shared" si="1"/>
        <v>0</v>
      </c>
      <c r="F44" s="31"/>
    </row>
    <row r="45" spans="1:6" x14ac:dyDescent="0.35">
      <c r="A45" s="3"/>
      <c r="B45" s="28"/>
      <c r="C45" s="28"/>
      <c r="D45" s="28"/>
      <c r="E45" s="94">
        <f t="shared" si="1"/>
        <v>0</v>
      </c>
      <c r="F45" s="31"/>
    </row>
    <row r="46" spans="1:6" x14ac:dyDescent="0.35">
      <c r="A46" s="3"/>
      <c r="B46" s="28"/>
      <c r="C46" s="28"/>
      <c r="D46" s="28"/>
      <c r="E46" s="94">
        <f t="shared" si="1"/>
        <v>0</v>
      </c>
      <c r="F46" s="31"/>
    </row>
    <row r="47" spans="1:6" x14ac:dyDescent="0.35">
      <c r="A47" s="3"/>
      <c r="B47" s="28"/>
      <c r="C47" s="28"/>
      <c r="D47" s="28"/>
      <c r="E47" s="94">
        <f t="shared" si="1"/>
        <v>0</v>
      </c>
      <c r="F47" s="31"/>
    </row>
    <row r="48" spans="1:6" x14ac:dyDescent="0.35">
      <c r="A48" s="8"/>
      <c r="B48" s="28"/>
      <c r="C48" s="28"/>
      <c r="D48" s="28"/>
      <c r="E48" s="94">
        <f t="shared" si="1"/>
        <v>0</v>
      </c>
      <c r="F48" s="31"/>
    </row>
    <row r="49" spans="1:6" x14ac:dyDescent="0.35">
      <c r="A49" s="3"/>
      <c r="B49" s="28"/>
      <c r="C49" s="28"/>
      <c r="D49" s="28"/>
      <c r="E49" s="94">
        <f t="shared" si="1"/>
        <v>0</v>
      </c>
      <c r="F49" s="31"/>
    </row>
    <row r="50" spans="1:6" x14ac:dyDescent="0.35">
      <c r="A50" s="3"/>
      <c r="B50" s="28"/>
      <c r="C50" s="28"/>
      <c r="D50" s="28"/>
      <c r="E50" s="94">
        <f t="shared" si="1"/>
        <v>0</v>
      </c>
      <c r="F50" s="31"/>
    </row>
    <row r="51" spans="1:6" x14ac:dyDescent="0.35">
      <c r="A51" s="8"/>
      <c r="B51" s="28"/>
      <c r="C51" s="28"/>
      <c r="D51" s="28"/>
      <c r="E51" s="94">
        <f t="shared" si="1"/>
        <v>0</v>
      </c>
      <c r="F51" s="31"/>
    </row>
    <row r="52" spans="1:6" x14ac:dyDescent="0.35">
      <c r="A52" s="3"/>
      <c r="B52" s="28"/>
      <c r="C52" s="28"/>
      <c r="D52" s="28"/>
      <c r="E52" s="94">
        <f t="shared" si="1"/>
        <v>0</v>
      </c>
      <c r="F52" s="31"/>
    </row>
    <row r="53" spans="1:6" x14ac:dyDescent="0.35">
      <c r="A53" s="8"/>
      <c r="B53" s="28"/>
      <c r="C53" s="28"/>
      <c r="D53" s="28"/>
      <c r="E53" s="94">
        <f t="shared" si="1"/>
        <v>0</v>
      </c>
      <c r="F53" s="31"/>
    </row>
    <row r="54" spans="1:6" ht="15" thickBot="1" x14ac:dyDescent="0.4">
      <c r="A54" s="8"/>
      <c r="B54" s="29"/>
      <c r="C54" s="29"/>
      <c r="D54" s="29"/>
      <c r="E54" s="94">
        <f t="shared" si="1"/>
        <v>0</v>
      </c>
      <c r="F54" s="32"/>
    </row>
    <row r="55" spans="1:6" x14ac:dyDescent="0.35">
      <c r="A55" s="2" t="s">
        <v>5</v>
      </c>
      <c r="B55" s="10" t="s">
        <v>27</v>
      </c>
      <c r="C55" s="18"/>
      <c r="D55" s="19"/>
      <c r="E55" s="10" t="s">
        <v>28</v>
      </c>
      <c r="F55" s="11" t="s">
        <v>141</v>
      </c>
    </row>
    <row r="56" spans="1:6" x14ac:dyDescent="0.35">
      <c r="A56" s="3"/>
      <c r="B56" s="28"/>
      <c r="C56" s="20"/>
      <c r="D56" s="20"/>
      <c r="E56" s="96"/>
      <c r="F56" s="31"/>
    </row>
    <row r="57" spans="1:6" x14ac:dyDescent="0.35">
      <c r="A57" s="3"/>
      <c r="B57" s="28"/>
      <c r="C57" s="20"/>
      <c r="D57" s="20"/>
      <c r="E57" s="96"/>
      <c r="F57" s="31"/>
    </row>
    <row r="58" spans="1:6" x14ac:dyDescent="0.35">
      <c r="A58" s="3"/>
      <c r="B58" s="28"/>
      <c r="C58" s="20"/>
      <c r="D58" s="20"/>
      <c r="E58" s="96"/>
      <c r="F58" s="31"/>
    </row>
    <row r="59" spans="1:6" x14ac:dyDescent="0.35">
      <c r="A59" s="3"/>
      <c r="B59" s="28"/>
      <c r="C59" s="20"/>
      <c r="D59" s="20"/>
      <c r="E59" s="96"/>
      <c r="F59" s="31"/>
    </row>
    <row r="60" spans="1:6" x14ac:dyDescent="0.35">
      <c r="A60" s="3"/>
      <c r="B60" s="28"/>
      <c r="C60" s="20"/>
      <c r="D60" s="20"/>
      <c r="E60" s="96"/>
      <c r="F60" s="31"/>
    </row>
    <row r="61" spans="1:6" x14ac:dyDescent="0.35">
      <c r="A61" s="3"/>
      <c r="B61" s="28"/>
      <c r="C61" s="20"/>
      <c r="D61" s="20"/>
      <c r="E61" s="96"/>
      <c r="F61" s="31"/>
    </row>
    <row r="62" spans="1:6" x14ac:dyDescent="0.35">
      <c r="A62" s="3"/>
      <c r="B62" s="28"/>
      <c r="C62" s="20"/>
      <c r="D62" s="20"/>
      <c r="E62" s="96"/>
      <c r="F62" s="31"/>
    </row>
    <row r="63" spans="1:6" x14ac:dyDescent="0.35">
      <c r="A63" s="3"/>
      <c r="B63" s="28"/>
      <c r="C63" s="20"/>
      <c r="D63" s="20"/>
      <c r="E63" s="96"/>
      <c r="F63" s="31"/>
    </row>
    <row r="64" spans="1:6" x14ac:dyDescent="0.35">
      <c r="A64" s="3"/>
      <c r="B64" s="28"/>
      <c r="C64" s="20"/>
      <c r="D64" s="20"/>
      <c r="E64" s="96"/>
      <c r="F64" s="31"/>
    </row>
    <row r="65" spans="1:6" x14ac:dyDescent="0.35">
      <c r="A65" s="3"/>
      <c r="B65" s="28"/>
      <c r="C65" s="20"/>
      <c r="D65" s="20"/>
      <c r="E65" s="96"/>
      <c r="F65" s="31"/>
    </row>
    <row r="66" spans="1:6" ht="15" thickBot="1" x14ac:dyDescent="0.4">
      <c r="A66" s="4"/>
      <c r="B66" s="30"/>
      <c r="C66" s="21"/>
      <c r="D66" s="21"/>
      <c r="E66" s="97"/>
      <c r="F66" s="33"/>
    </row>
    <row r="67" spans="1:6" x14ac:dyDescent="0.35">
      <c r="A67" s="2" t="s">
        <v>6</v>
      </c>
      <c r="B67" s="10" t="s">
        <v>142</v>
      </c>
      <c r="C67" s="10" t="s">
        <v>29</v>
      </c>
      <c r="D67" s="12" t="s">
        <v>33</v>
      </c>
      <c r="E67" s="10" t="s">
        <v>16</v>
      </c>
      <c r="F67" s="11" t="s">
        <v>143</v>
      </c>
    </row>
    <row r="68" spans="1:6" x14ac:dyDescent="0.35">
      <c r="A68" s="3"/>
      <c r="B68" s="28"/>
      <c r="C68" s="28"/>
      <c r="D68" s="28"/>
      <c r="E68" s="94">
        <f t="shared" ref="E68:E87" si="2">C68*D68</f>
        <v>0</v>
      </c>
      <c r="F68" s="31"/>
    </row>
    <row r="69" spans="1:6" x14ac:dyDescent="0.35">
      <c r="A69" s="3"/>
      <c r="B69" s="28"/>
      <c r="C69" s="28"/>
      <c r="D69" s="28"/>
      <c r="E69" s="94">
        <f t="shared" si="2"/>
        <v>0</v>
      </c>
      <c r="F69" s="31"/>
    </row>
    <row r="70" spans="1:6" x14ac:dyDescent="0.35">
      <c r="A70" s="3"/>
      <c r="B70" s="28"/>
      <c r="C70" s="28"/>
      <c r="D70" s="28"/>
      <c r="E70" s="94">
        <f t="shared" si="2"/>
        <v>0</v>
      </c>
      <c r="F70" s="31"/>
    </row>
    <row r="71" spans="1:6" x14ac:dyDescent="0.35">
      <c r="A71" s="3"/>
      <c r="B71" s="28"/>
      <c r="C71" s="28"/>
      <c r="D71" s="28"/>
      <c r="E71" s="94">
        <f t="shared" si="2"/>
        <v>0</v>
      </c>
      <c r="F71" s="31"/>
    </row>
    <row r="72" spans="1:6" x14ac:dyDescent="0.35">
      <c r="A72" s="3"/>
      <c r="B72" s="28"/>
      <c r="C72" s="28"/>
      <c r="D72" s="28"/>
      <c r="E72" s="94">
        <f t="shared" si="2"/>
        <v>0</v>
      </c>
      <c r="F72" s="31"/>
    </row>
    <row r="73" spans="1:6" x14ac:dyDescent="0.35">
      <c r="A73" s="3"/>
      <c r="B73" s="28"/>
      <c r="C73" s="28"/>
      <c r="D73" s="28"/>
      <c r="E73" s="94">
        <f t="shared" si="2"/>
        <v>0</v>
      </c>
      <c r="F73" s="31"/>
    </row>
    <row r="74" spans="1:6" x14ac:dyDescent="0.35">
      <c r="A74" s="3"/>
      <c r="B74" s="28"/>
      <c r="C74" s="28"/>
      <c r="D74" s="28"/>
      <c r="E74" s="94">
        <f t="shared" si="2"/>
        <v>0</v>
      </c>
      <c r="F74" s="31"/>
    </row>
    <row r="75" spans="1:6" x14ac:dyDescent="0.35">
      <c r="A75" s="3"/>
      <c r="B75" s="28"/>
      <c r="C75" s="28"/>
      <c r="D75" s="28"/>
      <c r="E75" s="94">
        <f t="shared" si="2"/>
        <v>0</v>
      </c>
      <c r="F75" s="31"/>
    </row>
    <row r="76" spans="1:6" x14ac:dyDescent="0.35">
      <c r="A76" s="3"/>
      <c r="B76" s="28"/>
      <c r="C76" s="28"/>
      <c r="D76" s="28"/>
      <c r="E76" s="94">
        <f t="shared" si="2"/>
        <v>0</v>
      </c>
      <c r="F76" s="31"/>
    </row>
    <row r="77" spans="1:6" x14ac:dyDescent="0.35">
      <c r="A77" s="3"/>
      <c r="B77" s="28"/>
      <c r="C77" s="28"/>
      <c r="D77" s="28"/>
      <c r="E77" s="94">
        <f t="shared" si="2"/>
        <v>0</v>
      </c>
      <c r="F77" s="31"/>
    </row>
    <row r="78" spans="1:6" x14ac:dyDescent="0.35">
      <c r="A78" s="3"/>
      <c r="B78" s="28"/>
      <c r="C78" s="28"/>
      <c r="D78" s="28"/>
      <c r="E78" s="94">
        <f t="shared" si="2"/>
        <v>0</v>
      </c>
      <c r="F78" s="31"/>
    </row>
    <row r="79" spans="1:6" x14ac:dyDescent="0.35">
      <c r="A79" s="3"/>
      <c r="B79" s="28"/>
      <c r="C79" s="28"/>
      <c r="D79" s="28"/>
      <c r="E79" s="94">
        <f t="shared" si="2"/>
        <v>0</v>
      </c>
      <c r="F79" s="31"/>
    </row>
    <row r="80" spans="1:6" x14ac:dyDescent="0.35">
      <c r="A80" s="3"/>
      <c r="B80" s="28"/>
      <c r="C80" s="28"/>
      <c r="D80" s="28"/>
      <c r="E80" s="94">
        <f t="shared" si="2"/>
        <v>0</v>
      </c>
      <c r="F80" s="31"/>
    </row>
    <row r="81" spans="1:6" x14ac:dyDescent="0.35">
      <c r="A81" s="3"/>
      <c r="B81" s="28"/>
      <c r="C81" s="28"/>
      <c r="D81" s="28"/>
      <c r="E81" s="94">
        <f t="shared" si="2"/>
        <v>0</v>
      </c>
      <c r="F81" s="31"/>
    </row>
    <row r="82" spans="1:6" x14ac:dyDescent="0.35">
      <c r="A82" s="3"/>
      <c r="B82" s="28"/>
      <c r="C82" s="28"/>
      <c r="D82" s="28"/>
      <c r="E82" s="94">
        <f t="shared" si="2"/>
        <v>0</v>
      </c>
      <c r="F82" s="31"/>
    </row>
    <row r="83" spans="1:6" x14ac:dyDescent="0.35">
      <c r="A83" s="3"/>
      <c r="B83" s="28"/>
      <c r="C83" s="28"/>
      <c r="D83" s="28"/>
      <c r="E83" s="94">
        <f t="shared" si="2"/>
        <v>0</v>
      </c>
      <c r="F83" s="31"/>
    </row>
    <row r="84" spans="1:6" x14ac:dyDescent="0.35">
      <c r="A84" s="3"/>
      <c r="B84" s="28"/>
      <c r="C84" s="28"/>
      <c r="D84" s="28"/>
      <c r="E84" s="94">
        <f t="shared" si="2"/>
        <v>0</v>
      </c>
      <c r="F84" s="31"/>
    </row>
    <row r="85" spans="1:6" x14ac:dyDescent="0.35">
      <c r="A85" s="3"/>
      <c r="B85" s="28"/>
      <c r="C85" s="28"/>
      <c r="D85" s="28"/>
      <c r="E85" s="94">
        <f t="shared" si="2"/>
        <v>0</v>
      </c>
      <c r="F85" s="31"/>
    </row>
    <row r="86" spans="1:6" x14ac:dyDescent="0.35">
      <c r="A86" s="3"/>
      <c r="B86" s="28"/>
      <c r="C86" s="28"/>
      <c r="D86" s="28"/>
      <c r="E86" s="94">
        <f t="shared" si="2"/>
        <v>0</v>
      </c>
      <c r="F86" s="31"/>
    </row>
    <row r="87" spans="1:6" ht="15" thickBot="1" x14ac:dyDescent="0.4">
      <c r="A87" s="4"/>
      <c r="B87" s="30"/>
      <c r="C87" s="30"/>
      <c r="D87" s="30"/>
      <c r="E87" s="94">
        <f t="shared" si="2"/>
        <v>0</v>
      </c>
      <c r="F87" s="33"/>
    </row>
    <row r="88" spans="1:6" x14ac:dyDescent="0.35">
      <c r="A88" s="2" t="s">
        <v>7</v>
      </c>
      <c r="B88" s="10" t="s">
        <v>47</v>
      </c>
      <c r="C88" s="10" t="s">
        <v>30</v>
      </c>
      <c r="D88" s="10" t="s">
        <v>31</v>
      </c>
      <c r="E88" s="10" t="s">
        <v>16</v>
      </c>
      <c r="F88" s="10" t="s">
        <v>32</v>
      </c>
    </row>
    <row r="89" spans="1:6" x14ac:dyDescent="0.35">
      <c r="A89" s="8"/>
      <c r="B89" s="28"/>
      <c r="C89" s="28"/>
      <c r="D89" s="28"/>
      <c r="E89" s="94">
        <f t="shared" ref="E89:E107" si="3">C89*D89</f>
        <v>0</v>
      </c>
      <c r="F89" s="31"/>
    </row>
    <row r="90" spans="1:6" x14ac:dyDescent="0.35">
      <c r="A90" s="8"/>
      <c r="B90" s="28"/>
      <c r="C90" s="28"/>
      <c r="D90" s="28"/>
      <c r="E90" s="94">
        <f t="shared" si="3"/>
        <v>0</v>
      </c>
      <c r="F90" s="31"/>
    </row>
    <row r="91" spans="1:6" x14ac:dyDescent="0.35">
      <c r="A91" s="8"/>
      <c r="B91" s="28"/>
      <c r="C91" s="28"/>
      <c r="D91" s="28"/>
      <c r="E91" s="94">
        <f t="shared" si="3"/>
        <v>0</v>
      </c>
      <c r="F91" s="31"/>
    </row>
    <row r="92" spans="1:6" x14ac:dyDescent="0.35">
      <c r="A92" s="8"/>
      <c r="B92" s="28"/>
      <c r="C92" s="28"/>
      <c r="D92" s="28"/>
      <c r="E92" s="94">
        <f t="shared" si="3"/>
        <v>0</v>
      </c>
      <c r="F92" s="31"/>
    </row>
    <row r="93" spans="1:6" x14ac:dyDescent="0.35">
      <c r="A93" s="8"/>
      <c r="B93" s="28"/>
      <c r="C93" s="28"/>
      <c r="D93" s="28"/>
      <c r="E93" s="94">
        <f t="shared" si="3"/>
        <v>0</v>
      </c>
      <c r="F93" s="31"/>
    </row>
    <row r="94" spans="1:6" x14ac:dyDescent="0.35">
      <c r="A94" s="8"/>
      <c r="B94" s="28"/>
      <c r="C94" s="28"/>
      <c r="D94" s="28"/>
      <c r="E94" s="94">
        <f t="shared" si="3"/>
        <v>0</v>
      </c>
      <c r="F94" s="31"/>
    </row>
    <row r="95" spans="1:6" x14ac:dyDescent="0.35">
      <c r="A95" s="8"/>
      <c r="B95" s="28"/>
      <c r="C95" s="28"/>
      <c r="D95" s="28"/>
      <c r="E95" s="94">
        <f t="shared" si="3"/>
        <v>0</v>
      </c>
      <c r="F95" s="31"/>
    </row>
    <row r="96" spans="1:6" x14ac:dyDescent="0.35">
      <c r="A96" s="8"/>
      <c r="B96" s="28"/>
      <c r="C96" s="28"/>
      <c r="D96" s="28"/>
      <c r="E96" s="94">
        <f t="shared" si="3"/>
        <v>0</v>
      </c>
      <c r="F96" s="31"/>
    </row>
    <row r="97" spans="1:9" x14ac:dyDescent="0.35">
      <c r="A97" s="8"/>
      <c r="B97" s="28"/>
      <c r="C97" s="28"/>
      <c r="D97" s="28"/>
      <c r="E97" s="94">
        <f t="shared" si="3"/>
        <v>0</v>
      </c>
      <c r="F97" s="31"/>
    </row>
    <row r="98" spans="1:9" x14ac:dyDescent="0.35">
      <c r="A98" s="8"/>
      <c r="B98" s="28"/>
      <c r="C98" s="28"/>
      <c r="D98" s="28"/>
      <c r="E98" s="94">
        <f t="shared" si="3"/>
        <v>0</v>
      </c>
      <c r="F98" s="31"/>
    </row>
    <row r="99" spans="1:9" x14ac:dyDescent="0.35">
      <c r="A99" s="8"/>
      <c r="B99" s="28"/>
      <c r="C99" s="28"/>
      <c r="D99" s="28"/>
      <c r="E99" s="94">
        <f t="shared" si="3"/>
        <v>0</v>
      </c>
      <c r="F99" s="31"/>
    </row>
    <row r="100" spans="1:9" x14ac:dyDescent="0.35">
      <c r="A100" s="8"/>
      <c r="B100" s="28"/>
      <c r="C100" s="28"/>
      <c r="D100" s="28"/>
      <c r="E100" s="94">
        <f t="shared" si="3"/>
        <v>0</v>
      </c>
      <c r="F100" s="31"/>
    </row>
    <row r="101" spans="1:9" x14ac:dyDescent="0.35">
      <c r="A101" s="8"/>
      <c r="B101" s="28"/>
      <c r="C101" s="28"/>
      <c r="D101" s="28"/>
      <c r="E101" s="94">
        <f t="shared" si="3"/>
        <v>0</v>
      </c>
      <c r="F101" s="31"/>
    </row>
    <row r="102" spans="1:9" x14ac:dyDescent="0.35">
      <c r="A102" s="8"/>
      <c r="B102" s="28"/>
      <c r="C102" s="28"/>
      <c r="D102" s="28"/>
      <c r="E102" s="94">
        <f t="shared" si="3"/>
        <v>0</v>
      </c>
      <c r="F102" s="31"/>
    </row>
    <row r="103" spans="1:9" x14ac:dyDescent="0.35">
      <c r="A103" s="8"/>
      <c r="B103" s="28"/>
      <c r="C103" s="28"/>
      <c r="D103" s="28"/>
      <c r="E103" s="94">
        <f t="shared" si="3"/>
        <v>0</v>
      </c>
      <c r="F103" s="31"/>
    </row>
    <row r="104" spans="1:9" x14ac:dyDescent="0.35">
      <c r="A104" s="8"/>
      <c r="B104" s="28"/>
      <c r="C104" s="28"/>
      <c r="D104" s="28"/>
      <c r="E104" s="94">
        <f t="shared" si="3"/>
        <v>0</v>
      </c>
      <c r="F104" s="31"/>
    </row>
    <row r="105" spans="1:9" x14ac:dyDescent="0.35">
      <c r="A105" s="8"/>
      <c r="B105" s="28"/>
      <c r="C105" s="28"/>
      <c r="D105" s="28"/>
      <c r="E105" s="94">
        <f t="shared" si="3"/>
        <v>0</v>
      </c>
      <c r="F105" s="31"/>
    </row>
    <row r="106" spans="1:9" x14ac:dyDescent="0.35">
      <c r="A106" s="8"/>
      <c r="B106" s="28"/>
      <c r="C106" s="28"/>
      <c r="D106" s="28"/>
      <c r="E106" s="94">
        <f t="shared" si="3"/>
        <v>0</v>
      </c>
      <c r="F106" s="31"/>
    </row>
    <row r="107" spans="1:9" ht="15" thickBot="1" x14ac:dyDescent="0.4">
      <c r="A107" s="9"/>
      <c r="B107" s="28"/>
      <c r="C107" s="28"/>
      <c r="D107" s="28"/>
      <c r="E107" s="94">
        <f t="shared" si="3"/>
        <v>0</v>
      </c>
      <c r="F107" s="33"/>
    </row>
    <row r="108" spans="1:9" ht="29" x14ac:dyDescent="0.35">
      <c r="A108" s="2" t="s">
        <v>4</v>
      </c>
      <c r="B108" s="16" t="s">
        <v>21</v>
      </c>
      <c r="C108" s="16" t="s">
        <v>22</v>
      </c>
      <c r="D108" s="16" t="s">
        <v>51</v>
      </c>
      <c r="E108" s="16" t="s">
        <v>23</v>
      </c>
      <c r="F108" s="16" t="s">
        <v>24</v>
      </c>
      <c r="G108" s="16" t="s">
        <v>25</v>
      </c>
      <c r="H108" s="25" t="s">
        <v>26</v>
      </c>
      <c r="I108" s="17" t="s">
        <v>144</v>
      </c>
    </row>
    <row r="109" spans="1:9" x14ac:dyDescent="0.35">
      <c r="A109" s="8"/>
      <c r="B109" s="28"/>
      <c r="C109" s="28"/>
      <c r="D109" s="28"/>
      <c r="E109" s="94">
        <f t="shared" ref="E109:E119" si="4">IF(ISERR(C109/D109)=TRUE,0,C109/D109)</f>
        <v>0</v>
      </c>
      <c r="F109" s="28"/>
      <c r="G109" s="28"/>
      <c r="H109" s="94">
        <f>(E109*F109)*(G109/100)</f>
        <v>0</v>
      </c>
      <c r="I109" s="31"/>
    </row>
    <row r="110" spans="1:9" x14ac:dyDescent="0.35">
      <c r="A110" s="8"/>
      <c r="B110" s="28"/>
      <c r="C110" s="28"/>
      <c r="D110" s="28"/>
      <c r="E110" s="94">
        <f t="shared" si="4"/>
        <v>0</v>
      </c>
      <c r="F110" s="28"/>
      <c r="G110" s="28"/>
      <c r="H110" s="94">
        <f t="shared" ref="H110:H114" si="5">(E110*F110)*(G110/100)</f>
        <v>0</v>
      </c>
      <c r="I110" s="31"/>
    </row>
    <row r="111" spans="1:9" x14ac:dyDescent="0.35">
      <c r="A111" s="8"/>
      <c r="B111" s="28"/>
      <c r="C111" s="28"/>
      <c r="D111" s="28"/>
      <c r="E111" s="94">
        <f t="shared" si="4"/>
        <v>0</v>
      </c>
      <c r="F111" s="28"/>
      <c r="G111" s="28"/>
      <c r="H111" s="94">
        <f t="shared" si="5"/>
        <v>0</v>
      </c>
      <c r="I111" s="31"/>
    </row>
    <row r="112" spans="1:9" x14ac:dyDescent="0.35">
      <c r="A112" s="8"/>
      <c r="B112" s="28"/>
      <c r="C112" s="28"/>
      <c r="D112" s="28"/>
      <c r="E112" s="94">
        <f t="shared" si="4"/>
        <v>0</v>
      </c>
      <c r="F112" s="28"/>
      <c r="G112" s="28"/>
      <c r="H112" s="94">
        <f t="shared" si="5"/>
        <v>0</v>
      </c>
      <c r="I112" s="31"/>
    </row>
    <row r="113" spans="1:9" x14ac:dyDescent="0.35">
      <c r="A113" s="8"/>
      <c r="B113" s="28"/>
      <c r="C113" s="28"/>
      <c r="D113" s="28"/>
      <c r="E113" s="94">
        <f t="shared" si="4"/>
        <v>0</v>
      </c>
      <c r="F113" s="28"/>
      <c r="G113" s="28"/>
      <c r="H113" s="94">
        <f t="shared" si="5"/>
        <v>0</v>
      </c>
      <c r="I113" s="31"/>
    </row>
    <row r="114" spans="1:9" x14ac:dyDescent="0.35">
      <c r="A114" s="8"/>
      <c r="B114" s="28"/>
      <c r="C114" s="28"/>
      <c r="D114" s="28"/>
      <c r="E114" s="94">
        <f t="shared" si="4"/>
        <v>0</v>
      </c>
      <c r="F114" s="28"/>
      <c r="G114" s="28"/>
      <c r="H114" s="94">
        <f t="shared" si="5"/>
        <v>0</v>
      </c>
      <c r="I114" s="31"/>
    </row>
    <row r="115" spans="1:9" x14ac:dyDescent="0.35">
      <c r="A115" s="8"/>
      <c r="B115" s="28"/>
      <c r="C115" s="28"/>
      <c r="D115" s="28"/>
      <c r="E115" s="94">
        <f t="shared" si="4"/>
        <v>0</v>
      </c>
      <c r="F115" s="28"/>
      <c r="G115" s="28"/>
      <c r="H115" s="94">
        <f>(E115*F115)*(G115/100)</f>
        <v>0</v>
      </c>
      <c r="I115" s="31"/>
    </row>
    <row r="116" spans="1:9" x14ac:dyDescent="0.35">
      <c r="A116" s="8"/>
      <c r="B116" s="28"/>
      <c r="C116" s="28"/>
      <c r="D116" s="28"/>
      <c r="E116" s="94">
        <f t="shared" si="4"/>
        <v>0</v>
      </c>
      <c r="F116" s="28"/>
      <c r="G116" s="28"/>
      <c r="H116" s="94">
        <f>(E116*F116)*(G116/100)</f>
        <v>0</v>
      </c>
      <c r="I116" s="31"/>
    </row>
    <row r="117" spans="1:9" x14ac:dyDescent="0.35">
      <c r="A117" s="8"/>
      <c r="B117" s="28"/>
      <c r="C117" s="28"/>
      <c r="D117" s="28"/>
      <c r="E117" s="94">
        <f t="shared" si="4"/>
        <v>0</v>
      </c>
      <c r="F117" s="28"/>
      <c r="G117" s="28"/>
      <c r="H117" s="94">
        <f t="shared" ref="H117" si="6">(E117*F117)*(G117/100)</f>
        <v>0</v>
      </c>
      <c r="I117" s="31"/>
    </row>
    <row r="118" spans="1:9" x14ac:dyDescent="0.35">
      <c r="A118" s="8"/>
      <c r="B118" s="28"/>
      <c r="C118" s="28"/>
      <c r="D118" s="28"/>
      <c r="E118" s="94">
        <f t="shared" si="4"/>
        <v>0</v>
      </c>
      <c r="F118" s="28"/>
      <c r="G118" s="28"/>
      <c r="H118" s="94">
        <f>(E118*F118)*(G118/100)</f>
        <v>0</v>
      </c>
      <c r="I118" s="31"/>
    </row>
    <row r="119" spans="1:9" ht="15" thickBot="1" x14ac:dyDescent="0.4">
      <c r="A119" s="9"/>
      <c r="B119" s="30"/>
      <c r="C119" s="30"/>
      <c r="D119" s="30"/>
      <c r="E119" s="95">
        <f t="shared" si="4"/>
        <v>0</v>
      </c>
      <c r="F119" s="30"/>
      <c r="G119" s="30"/>
      <c r="H119" s="95">
        <f>(E119*F119)*(G119/100)</f>
        <v>0</v>
      </c>
      <c r="I119" s="33"/>
    </row>
    <row r="121" spans="1:9" ht="15" thickBot="1" x14ac:dyDescent="0.4"/>
    <row r="122" spans="1:9" ht="33.5" x14ac:dyDescent="0.75">
      <c r="A122" s="104" t="s">
        <v>106</v>
      </c>
      <c r="B122" s="22" t="s">
        <v>35</v>
      </c>
      <c r="C122" s="90">
        <f>SUM(E5:E27)</f>
        <v>0</v>
      </c>
    </row>
    <row r="123" spans="1:9" x14ac:dyDescent="0.35">
      <c r="B123" s="23" t="s">
        <v>36</v>
      </c>
      <c r="C123" s="91">
        <f>E28</f>
        <v>0</v>
      </c>
    </row>
    <row r="124" spans="1:9" x14ac:dyDescent="0.35">
      <c r="B124" s="23" t="s">
        <v>37</v>
      </c>
      <c r="C124" s="91">
        <f>SUM(E30:E54)</f>
        <v>0</v>
      </c>
    </row>
    <row r="125" spans="1:9" x14ac:dyDescent="0.35">
      <c r="B125" s="23" t="s">
        <v>38</v>
      </c>
      <c r="C125" s="91">
        <f>SUM(E56:E66)</f>
        <v>0</v>
      </c>
    </row>
    <row r="126" spans="1:9" x14ac:dyDescent="0.35">
      <c r="B126" s="23" t="s">
        <v>39</v>
      </c>
      <c r="C126" s="91">
        <f>SUM(E68:E87)</f>
        <v>0</v>
      </c>
    </row>
    <row r="127" spans="1:9" x14ac:dyDescent="0.35">
      <c r="B127" s="23" t="s">
        <v>40</v>
      </c>
      <c r="C127" s="91">
        <f>SUM(E89:E107)</f>
        <v>0</v>
      </c>
    </row>
    <row r="128" spans="1:9" ht="15" thickBot="1" x14ac:dyDescent="0.4">
      <c r="B128" s="24" t="s">
        <v>41</v>
      </c>
      <c r="C128" s="92">
        <f>SUM(H109:H119)</f>
        <v>0</v>
      </c>
    </row>
    <row r="129" spans="2:3" x14ac:dyDescent="0.35">
      <c r="C129" s="93"/>
    </row>
    <row r="130" spans="2:3" ht="15" thickBot="1" x14ac:dyDescent="0.4">
      <c r="B130" s="24" t="s">
        <v>87</v>
      </c>
      <c r="C130" s="92">
        <f>SUM(C122:C128)</f>
        <v>0</v>
      </c>
    </row>
    <row r="131" spans="2:3" ht="15" thickBot="1" x14ac:dyDescent="0.4"/>
    <row r="132" spans="2:3" ht="15" thickBot="1" x14ac:dyDescent="0.4">
      <c r="B132" s="34" t="s">
        <v>72</v>
      </c>
      <c r="C132" s="102">
        <f>SUM(E5:E27)+E28+SUM(E30:E54)+SUM(E56:E66)+SUM(E68:E87)+SUM(E89:E107)+SUM(H109:H119)</f>
        <v>0</v>
      </c>
    </row>
    <row r="133" spans="2:3" ht="15" thickBot="1" x14ac:dyDescent="0.4">
      <c r="B133" s="1" t="s">
        <v>73</v>
      </c>
      <c r="C133" s="35">
        <f>C132-C130</f>
        <v>0</v>
      </c>
    </row>
  </sheetData>
  <sheetProtection algorithmName="SHA-512" hashValue="9AssQ908JHs+gM2flaH8l3Dal9lTplvvJKx6IOuDsopqXon9TqTemBN442UYMoJep97/nQ5GLsQhTqZCZyY2SQ==" saltValue="gaYu82aUutQmOe5IuofH5g==" spinCount="100000" sheet="1" objects="1" scenarios="1" autoFilter="0"/>
  <mergeCells count="1">
    <mergeCell ref="D1:F1"/>
  </mergeCells>
  <conditionalFormatting sqref="C133">
    <cfRule type="cellIs" dxfId="5" priority="1" operator="notEqual">
      <formula>0</formula>
    </cfRule>
    <cfRule type="cellIs" dxfId="4" priority="2" operator="equal">
      <formula>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D307A-90C7-4368-A5BF-A1BCDC06BB21}">
  <sheetPr codeName="Sheet12"/>
  <dimension ref="A1:I133"/>
  <sheetViews>
    <sheetView zoomScale="85" zoomScaleNormal="85" workbookViewId="0">
      <selection activeCell="B1" sqref="B1"/>
    </sheetView>
  </sheetViews>
  <sheetFormatPr defaultColWidth="8.90625" defaultRowHeight="14.5" x14ac:dyDescent="0.35"/>
  <cols>
    <col min="1" max="1" width="58.54296875" customWidth="1"/>
    <col min="2" max="2" width="40.81640625" bestFit="1" customWidth="1"/>
    <col min="3" max="3" width="38.453125" bestFit="1" customWidth="1"/>
    <col min="4" max="4" width="30.90625" bestFit="1" customWidth="1"/>
    <col min="5" max="5" width="34.6328125" bestFit="1" customWidth="1"/>
    <col min="6" max="6" width="85.1796875" customWidth="1"/>
    <col min="7" max="7" width="39.81640625" customWidth="1"/>
    <col min="8" max="8" width="41" bestFit="1" customWidth="1"/>
    <col min="9" max="9" width="79.1796875" customWidth="1"/>
  </cols>
  <sheetData>
    <row r="1" spans="1:6" ht="46" x14ac:dyDescent="1">
      <c r="A1" s="89" t="s">
        <v>107</v>
      </c>
      <c r="B1" s="37" t="s">
        <v>77</v>
      </c>
      <c r="D1" s="112" t="s">
        <v>94</v>
      </c>
      <c r="E1" s="112"/>
      <c r="F1" s="112"/>
    </row>
    <row r="2" spans="1:6" ht="15" thickBot="1" x14ac:dyDescent="0.4"/>
    <row r="3" spans="1:6" s="1" customFormat="1" ht="15" thickBot="1" x14ac:dyDescent="0.4">
      <c r="A3" s="13" t="s">
        <v>138</v>
      </c>
      <c r="B3" s="14" t="s">
        <v>10</v>
      </c>
      <c r="C3" s="14" t="s">
        <v>17</v>
      </c>
      <c r="D3" s="14" t="s">
        <v>0</v>
      </c>
      <c r="E3" s="14" t="s">
        <v>1</v>
      </c>
      <c r="F3" s="15" t="s">
        <v>20</v>
      </c>
    </row>
    <row r="4" spans="1:6" x14ac:dyDescent="0.35">
      <c r="A4" s="2" t="s">
        <v>2</v>
      </c>
      <c r="B4" s="10" t="s">
        <v>11</v>
      </c>
      <c r="C4" s="10" t="s">
        <v>18</v>
      </c>
      <c r="D4" s="10" t="s">
        <v>12</v>
      </c>
      <c r="E4" s="10" t="s">
        <v>16</v>
      </c>
      <c r="F4" s="11" t="s">
        <v>139</v>
      </c>
    </row>
    <row r="5" spans="1:6" x14ac:dyDescent="0.35">
      <c r="A5" s="3"/>
      <c r="B5" s="28"/>
      <c r="C5" s="28"/>
      <c r="D5" s="28"/>
      <c r="E5" s="94">
        <f t="shared" ref="E5:E27" si="0">C5*D5</f>
        <v>0</v>
      </c>
      <c r="F5" s="31"/>
    </row>
    <row r="6" spans="1:6" x14ac:dyDescent="0.35">
      <c r="A6" s="3"/>
      <c r="B6" s="28"/>
      <c r="C6" s="28"/>
      <c r="D6" s="28"/>
      <c r="E6" s="94">
        <f t="shared" si="0"/>
        <v>0</v>
      </c>
      <c r="F6" s="31"/>
    </row>
    <row r="7" spans="1:6" x14ac:dyDescent="0.35">
      <c r="A7" s="3"/>
      <c r="B7" s="28"/>
      <c r="C7" s="28"/>
      <c r="D7" s="28"/>
      <c r="E7" s="94">
        <f t="shared" si="0"/>
        <v>0</v>
      </c>
      <c r="F7" s="31"/>
    </row>
    <row r="8" spans="1:6" x14ac:dyDescent="0.35">
      <c r="A8" s="3"/>
      <c r="B8" s="28"/>
      <c r="C8" s="28"/>
      <c r="D8" s="28"/>
      <c r="E8" s="94">
        <f t="shared" si="0"/>
        <v>0</v>
      </c>
      <c r="F8" s="31"/>
    </row>
    <row r="9" spans="1:6" x14ac:dyDescent="0.35">
      <c r="A9" s="3"/>
      <c r="B9" s="28"/>
      <c r="C9" s="28"/>
      <c r="D9" s="28"/>
      <c r="E9" s="94">
        <f t="shared" si="0"/>
        <v>0</v>
      </c>
      <c r="F9" s="31"/>
    </row>
    <row r="10" spans="1:6" x14ac:dyDescent="0.35">
      <c r="A10" s="3"/>
      <c r="B10" s="28"/>
      <c r="C10" s="28"/>
      <c r="D10" s="28"/>
      <c r="E10" s="94">
        <f t="shared" si="0"/>
        <v>0</v>
      </c>
      <c r="F10" s="31"/>
    </row>
    <row r="11" spans="1:6" x14ac:dyDescent="0.35">
      <c r="A11" s="3"/>
      <c r="B11" s="28"/>
      <c r="C11" s="28"/>
      <c r="D11" s="28"/>
      <c r="E11" s="94">
        <f t="shared" si="0"/>
        <v>0</v>
      </c>
      <c r="F11" s="31"/>
    </row>
    <row r="12" spans="1:6" x14ac:dyDescent="0.35">
      <c r="A12" s="3"/>
      <c r="B12" s="28"/>
      <c r="C12" s="28"/>
      <c r="D12" s="28"/>
      <c r="E12" s="94">
        <f t="shared" si="0"/>
        <v>0</v>
      </c>
      <c r="F12" s="31"/>
    </row>
    <row r="13" spans="1:6" x14ac:dyDescent="0.35">
      <c r="A13" s="3"/>
      <c r="B13" s="28"/>
      <c r="C13" s="28"/>
      <c r="D13" s="28"/>
      <c r="E13" s="94">
        <f t="shared" si="0"/>
        <v>0</v>
      </c>
      <c r="F13" s="31"/>
    </row>
    <row r="14" spans="1:6" x14ac:dyDescent="0.35">
      <c r="A14" s="3"/>
      <c r="B14" s="28"/>
      <c r="C14" s="28"/>
      <c r="D14" s="28"/>
      <c r="E14" s="94">
        <f t="shared" si="0"/>
        <v>0</v>
      </c>
      <c r="F14" s="31"/>
    </row>
    <row r="15" spans="1:6" x14ac:dyDescent="0.35">
      <c r="A15" s="3"/>
      <c r="B15" s="28"/>
      <c r="C15" s="28"/>
      <c r="D15" s="28"/>
      <c r="E15" s="94">
        <f t="shared" si="0"/>
        <v>0</v>
      </c>
      <c r="F15" s="31"/>
    </row>
    <row r="16" spans="1:6" x14ac:dyDescent="0.35">
      <c r="A16" s="3"/>
      <c r="B16" s="28"/>
      <c r="C16" s="28"/>
      <c r="D16" s="28"/>
      <c r="E16" s="94">
        <f t="shared" si="0"/>
        <v>0</v>
      </c>
      <c r="F16" s="31"/>
    </row>
    <row r="17" spans="1:6" x14ac:dyDescent="0.35">
      <c r="A17" s="3"/>
      <c r="B17" s="28"/>
      <c r="C17" s="28"/>
      <c r="D17" s="28"/>
      <c r="E17" s="94">
        <f t="shared" si="0"/>
        <v>0</v>
      </c>
      <c r="F17" s="31"/>
    </row>
    <row r="18" spans="1:6" x14ac:dyDescent="0.35">
      <c r="A18" s="3"/>
      <c r="B18" s="28"/>
      <c r="C18" s="28"/>
      <c r="D18" s="28"/>
      <c r="E18" s="94">
        <f t="shared" si="0"/>
        <v>0</v>
      </c>
      <c r="F18" s="31"/>
    </row>
    <row r="19" spans="1:6" x14ac:dyDescent="0.35">
      <c r="A19" s="3"/>
      <c r="B19" s="28"/>
      <c r="C19" s="28"/>
      <c r="D19" s="28"/>
      <c r="E19" s="94">
        <f t="shared" si="0"/>
        <v>0</v>
      </c>
      <c r="F19" s="31"/>
    </row>
    <row r="20" spans="1:6" x14ac:dyDescent="0.35">
      <c r="A20" s="3"/>
      <c r="B20" s="28"/>
      <c r="C20" s="28"/>
      <c r="D20" s="28"/>
      <c r="E20" s="94">
        <f t="shared" si="0"/>
        <v>0</v>
      </c>
      <c r="F20" s="31"/>
    </row>
    <row r="21" spans="1:6" x14ac:dyDescent="0.35">
      <c r="A21" s="3"/>
      <c r="B21" s="28"/>
      <c r="C21" s="28"/>
      <c r="D21" s="28"/>
      <c r="E21" s="94">
        <f t="shared" si="0"/>
        <v>0</v>
      </c>
      <c r="F21" s="31"/>
    </row>
    <row r="22" spans="1:6" x14ac:dyDescent="0.35">
      <c r="A22" s="3"/>
      <c r="B22" s="28"/>
      <c r="C22" s="28"/>
      <c r="D22" s="28"/>
      <c r="E22" s="94">
        <f t="shared" si="0"/>
        <v>0</v>
      </c>
      <c r="F22" s="31"/>
    </row>
    <row r="23" spans="1:6" x14ac:dyDescent="0.35">
      <c r="A23" s="3"/>
      <c r="B23" s="28"/>
      <c r="C23" s="28"/>
      <c r="D23" s="28"/>
      <c r="E23" s="94">
        <f t="shared" si="0"/>
        <v>0</v>
      </c>
      <c r="F23" s="31"/>
    </row>
    <row r="24" spans="1:6" x14ac:dyDescent="0.35">
      <c r="A24" s="3"/>
      <c r="B24" s="28"/>
      <c r="C24" s="28"/>
      <c r="D24" s="28"/>
      <c r="E24" s="94">
        <f t="shared" si="0"/>
        <v>0</v>
      </c>
      <c r="F24" s="31"/>
    </row>
    <row r="25" spans="1:6" x14ac:dyDescent="0.35">
      <c r="A25" s="3"/>
      <c r="B25" s="28"/>
      <c r="C25" s="28"/>
      <c r="D25" s="28"/>
      <c r="E25" s="94">
        <f t="shared" si="0"/>
        <v>0</v>
      </c>
      <c r="F25" s="31"/>
    </row>
    <row r="26" spans="1:6" x14ac:dyDescent="0.35">
      <c r="A26" s="3"/>
      <c r="B26" s="29"/>
      <c r="C26" s="29"/>
      <c r="D26" s="29"/>
      <c r="E26" s="94">
        <f t="shared" si="0"/>
        <v>0</v>
      </c>
      <c r="F26" s="32"/>
    </row>
    <row r="27" spans="1:6" ht="15" thickBot="1" x14ac:dyDescent="0.4">
      <c r="A27" s="4"/>
      <c r="B27" s="30"/>
      <c r="C27" s="30"/>
      <c r="D27" s="30"/>
      <c r="E27" s="94">
        <f t="shared" si="0"/>
        <v>0</v>
      </c>
      <c r="F27" s="33"/>
    </row>
    <row r="28" spans="1:6" ht="46.5" customHeight="1" thickBot="1" x14ac:dyDescent="0.4">
      <c r="A28" s="5" t="s">
        <v>13</v>
      </c>
      <c r="B28" s="6"/>
      <c r="C28" s="6"/>
      <c r="D28" s="6"/>
      <c r="E28" s="98">
        <f>SUM(E5:E27)*0.2</f>
        <v>0</v>
      </c>
      <c r="F28" s="7"/>
    </row>
    <row r="29" spans="1:6" x14ac:dyDescent="0.35">
      <c r="A29" s="2" t="s">
        <v>3</v>
      </c>
      <c r="B29" s="10" t="s">
        <v>14</v>
      </c>
      <c r="C29" s="10" t="s">
        <v>19</v>
      </c>
      <c r="D29" s="10" t="s">
        <v>15</v>
      </c>
      <c r="E29" s="10" t="s">
        <v>16</v>
      </c>
      <c r="F29" s="11" t="s">
        <v>140</v>
      </c>
    </row>
    <row r="30" spans="1:6" x14ac:dyDescent="0.35">
      <c r="A30" s="3"/>
      <c r="B30" s="28"/>
      <c r="C30" s="28"/>
      <c r="D30" s="28"/>
      <c r="E30" s="94">
        <f t="shared" ref="E30:E54" si="1">C30*D30</f>
        <v>0</v>
      </c>
      <c r="F30" s="31"/>
    </row>
    <row r="31" spans="1:6" x14ac:dyDescent="0.35">
      <c r="A31" s="3"/>
      <c r="B31" s="28"/>
      <c r="C31" s="28"/>
      <c r="D31" s="28"/>
      <c r="E31" s="94">
        <f t="shared" si="1"/>
        <v>0</v>
      </c>
      <c r="F31" s="31"/>
    </row>
    <row r="32" spans="1:6" x14ac:dyDescent="0.35">
      <c r="A32" s="3"/>
      <c r="B32" s="28"/>
      <c r="C32" s="28"/>
      <c r="D32" s="28"/>
      <c r="E32" s="94">
        <f t="shared" si="1"/>
        <v>0</v>
      </c>
      <c r="F32" s="31"/>
    </row>
    <row r="33" spans="1:6" x14ac:dyDescent="0.35">
      <c r="A33" s="3"/>
      <c r="B33" s="28"/>
      <c r="C33" s="28"/>
      <c r="D33" s="28"/>
      <c r="E33" s="94">
        <f t="shared" si="1"/>
        <v>0</v>
      </c>
      <c r="F33" s="31"/>
    </row>
    <row r="34" spans="1:6" x14ac:dyDescent="0.35">
      <c r="A34" s="3"/>
      <c r="B34" s="28"/>
      <c r="C34" s="28"/>
      <c r="D34" s="28"/>
      <c r="E34" s="94">
        <f t="shared" si="1"/>
        <v>0</v>
      </c>
      <c r="F34" s="31"/>
    </row>
    <row r="35" spans="1:6" x14ac:dyDescent="0.35">
      <c r="A35" s="3"/>
      <c r="B35" s="28"/>
      <c r="C35" s="28"/>
      <c r="D35" s="28"/>
      <c r="E35" s="94">
        <f t="shared" si="1"/>
        <v>0</v>
      </c>
      <c r="F35" s="31"/>
    </row>
    <row r="36" spans="1:6" x14ac:dyDescent="0.35">
      <c r="A36" s="3"/>
      <c r="B36" s="28"/>
      <c r="C36" s="28"/>
      <c r="D36" s="28"/>
      <c r="E36" s="94">
        <f t="shared" si="1"/>
        <v>0</v>
      </c>
      <c r="F36" s="31"/>
    </row>
    <row r="37" spans="1:6" x14ac:dyDescent="0.35">
      <c r="A37" s="3"/>
      <c r="B37" s="28"/>
      <c r="C37" s="28"/>
      <c r="D37" s="28"/>
      <c r="E37" s="94">
        <f t="shared" si="1"/>
        <v>0</v>
      </c>
      <c r="F37" s="31"/>
    </row>
    <row r="38" spans="1:6" x14ac:dyDescent="0.35">
      <c r="A38" s="3"/>
      <c r="B38" s="28"/>
      <c r="C38" s="28"/>
      <c r="D38" s="28"/>
      <c r="E38" s="94">
        <f t="shared" si="1"/>
        <v>0</v>
      </c>
      <c r="F38" s="31"/>
    </row>
    <row r="39" spans="1:6" x14ac:dyDescent="0.35">
      <c r="A39" s="3"/>
      <c r="B39" s="28"/>
      <c r="C39" s="28"/>
      <c r="D39" s="28"/>
      <c r="E39" s="94">
        <f t="shared" si="1"/>
        <v>0</v>
      </c>
      <c r="F39" s="31"/>
    </row>
    <row r="40" spans="1:6" x14ac:dyDescent="0.35">
      <c r="A40" s="3"/>
      <c r="B40" s="28"/>
      <c r="C40" s="28"/>
      <c r="D40" s="28"/>
      <c r="E40" s="94">
        <f t="shared" si="1"/>
        <v>0</v>
      </c>
      <c r="F40" s="31"/>
    </row>
    <row r="41" spans="1:6" x14ac:dyDescent="0.35">
      <c r="A41" s="3"/>
      <c r="B41" s="28"/>
      <c r="C41" s="28"/>
      <c r="D41" s="28"/>
      <c r="E41" s="94">
        <f t="shared" si="1"/>
        <v>0</v>
      </c>
      <c r="F41" s="31"/>
    </row>
    <row r="42" spans="1:6" x14ac:dyDescent="0.35">
      <c r="A42" s="3"/>
      <c r="B42" s="28"/>
      <c r="C42" s="28"/>
      <c r="D42" s="28"/>
      <c r="E42" s="94">
        <f t="shared" si="1"/>
        <v>0</v>
      </c>
      <c r="F42" s="31"/>
    </row>
    <row r="43" spans="1:6" x14ac:dyDescent="0.35">
      <c r="A43" s="3"/>
      <c r="B43" s="28"/>
      <c r="C43" s="28"/>
      <c r="D43" s="28"/>
      <c r="E43" s="94">
        <f t="shared" si="1"/>
        <v>0</v>
      </c>
      <c r="F43" s="31"/>
    </row>
    <row r="44" spans="1:6" x14ac:dyDescent="0.35">
      <c r="A44" s="3"/>
      <c r="B44" s="28"/>
      <c r="C44" s="28"/>
      <c r="D44" s="28"/>
      <c r="E44" s="94">
        <f t="shared" si="1"/>
        <v>0</v>
      </c>
      <c r="F44" s="31"/>
    </row>
    <row r="45" spans="1:6" x14ac:dyDescent="0.35">
      <c r="A45" s="3"/>
      <c r="B45" s="28"/>
      <c r="C45" s="28"/>
      <c r="D45" s="28"/>
      <c r="E45" s="94">
        <f t="shared" si="1"/>
        <v>0</v>
      </c>
      <c r="F45" s="31"/>
    </row>
    <row r="46" spans="1:6" x14ac:dyDescent="0.35">
      <c r="A46" s="3"/>
      <c r="B46" s="28"/>
      <c r="C46" s="28"/>
      <c r="D46" s="28"/>
      <c r="E46" s="94">
        <f t="shared" si="1"/>
        <v>0</v>
      </c>
      <c r="F46" s="31"/>
    </row>
    <row r="47" spans="1:6" x14ac:dyDescent="0.35">
      <c r="A47" s="3"/>
      <c r="B47" s="28"/>
      <c r="C47" s="28"/>
      <c r="D47" s="28"/>
      <c r="E47" s="94">
        <f t="shared" si="1"/>
        <v>0</v>
      </c>
      <c r="F47" s="31"/>
    </row>
    <row r="48" spans="1:6" x14ac:dyDescent="0.35">
      <c r="A48" s="8"/>
      <c r="B48" s="28"/>
      <c r="C48" s="28"/>
      <c r="D48" s="28"/>
      <c r="E48" s="94">
        <f t="shared" si="1"/>
        <v>0</v>
      </c>
      <c r="F48" s="31"/>
    </row>
    <row r="49" spans="1:6" x14ac:dyDescent="0.35">
      <c r="A49" s="3"/>
      <c r="B49" s="28"/>
      <c r="C49" s="28"/>
      <c r="D49" s="28"/>
      <c r="E49" s="94">
        <f t="shared" si="1"/>
        <v>0</v>
      </c>
      <c r="F49" s="31"/>
    </row>
    <row r="50" spans="1:6" x14ac:dyDescent="0.35">
      <c r="A50" s="3"/>
      <c r="B50" s="28"/>
      <c r="C50" s="28"/>
      <c r="D50" s="28"/>
      <c r="E50" s="94">
        <f t="shared" si="1"/>
        <v>0</v>
      </c>
      <c r="F50" s="31"/>
    </row>
    <row r="51" spans="1:6" x14ac:dyDescent="0.35">
      <c r="A51" s="8"/>
      <c r="B51" s="28"/>
      <c r="C51" s="28"/>
      <c r="D51" s="28"/>
      <c r="E51" s="94">
        <f t="shared" si="1"/>
        <v>0</v>
      </c>
      <c r="F51" s="31"/>
    </row>
    <row r="52" spans="1:6" x14ac:dyDescent="0.35">
      <c r="A52" s="3"/>
      <c r="B52" s="28"/>
      <c r="C52" s="28"/>
      <c r="D52" s="28"/>
      <c r="E52" s="94">
        <f t="shared" si="1"/>
        <v>0</v>
      </c>
      <c r="F52" s="31"/>
    </row>
    <row r="53" spans="1:6" x14ac:dyDescent="0.35">
      <c r="A53" s="8"/>
      <c r="B53" s="28"/>
      <c r="C53" s="28"/>
      <c r="D53" s="28"/>
      <c r="E53" s="94">
        <f t="shared" si="1"/>
        <v>0</v>
      </c>
      <c r="F53" s="31"/>
    </row>
    <row r="54" spans="1:6" ht="15" thickBot="1" x14ac:dyDescent="0.4">
      <c r="A54" s="8"/>
      <c r="B54" s="29"/>
      <c r="C54" s="29"/>
      <c r="D54" s="29"/>
      <c r="E54" s="94">
        <f t="shared" si="1"/>
        <v>0</v>
      </c>
      <c r="F54" s="32"/>
    </row>
    <row r="55" spans="1:6" x14ac:dyDescent="0.35">
      <c r="A55" s="2" t="s">
        <v>5</v>
      </c>
      <c r="B55" s="10" t="s">
        <v>27</v>
      </c>
      <c r="C55" s="18"/>
      <c r="D55" s="19"/>
      <c r="E55" s="10" t="s">
        <v>28</v>
      </c>
      <c r="F55" s="11" t="s">
        <v>141</v>
      </c>
    </row>
    <row r="56" spans="1:6" x14ac:dyDescent="0.35">
      <c r="A56" s="3"/>
      <c r="B56" s="28"/>
      <c r="C56" s="20"/>
      <c r="D56" s="20"/>
      <c r="E56" s="96"/>
      <c r="F56" s="31"/>
    </row>
    <row r="57" spans="1:6" x14ac:dyDescent="0.35">
      <c r="A57" s="3"/>
      <c r="B57" s="28"/>
      <c r="C57" s="20"/>
      <c r="D57" s="20"/>
      <c r="E57" s="96"/>
      <c r="F57" s="31"/>
    </row>
    <row r="58" spans="1:6" x14ac:dyDescent="0.35">
      <c r="A58" s="3"/>
      <c r="B58" s="28"/>
      <c r="C58" s="20"/>
      <c r="D58" s="20"/>
      <c r="E58" s="96"/>
      <c r="F58" s="31"/>
    </row>
    <row r="59" spans="1:6" x14ac:dyDescent="0.35">
      <c r="A59" s="3"/>
      <c r="B59" s="28"/>
      <c r="C59" s="20"/>
      <c r="D59" s="20"/>
      <c r="E59" s="96"/>
      <c r="F59" s="31"/>
    </row>
    <row r="60" spans="1:6" x14ac:dyDescent="0.35">
      <c r="A60" s="3"/>
      <c r="B60" s="28"/>
      <c r="C60" s="20"/>
      <c r="D60" s="20"/>
      <c r="E60" s="96"/>
      <c r="F60" s="31"/>
    </row>
    <row r="61" spans="1:6" x14ac:dyDescent="0.35">
      <c r="A61" s="3"/>
      <c r="B61" s="28"/>
      <c r="C61" s="20"/>
      <c r="D61" s="20"/>
      <c r="E61" s="96"/>
      <c r="F61" s="31"/>
    </row>
    <row r="62" spans="1:6" x14ac:dyDescent="0.35">
      <c r="A62" s="3"/>
      <c r="B62" s="28"/>
      <c r="C62" s="20"/>
      <c r="D62" s="20"/>
      <c r="E62" s="96"/>
      <c r="F62" s="31"/>
    </row>
    <row r="63" spans="1:6" x14ac:dyDescent="0.35">
      <c r="A63" s="3"/>
      <c r="B63" s="28"/>
      <c r="C63" s="20"/>
      <c r="D63" s="20"/>
      <c r="E63" s="96"/>
      <c r="F63" s="31"/>
    </row>
    <row r="64" spans="1:6" x14ac:dyDescent="0.35">
      <c r="A64" s="3"/>
      <c r="B64" s="28"/>
      <c r="C64" s="20"/>
      <c r="D64" s="20"/>
      <c r="E64" s="96"/>
      <c r="F64" s="31"/>
    </row>
    <row r="65" spans="1:6" x14ac:dyDescent="0.35">
      <c r="A65" s="3"/>
      <c r="B65" s="28"/>
      <c r="C65" s="20"/>
      <c r="D65" s="20"/>
      <c r="E65" s="96"/>
      <c r="F65" s="31"/>
    </row>
    <row r="66" spans="1:6" ht="15" thickBot="1" x14ac:dyDescent="0.4">
      <c r="A66" s="4"/>
      <c r="B66" s="30"/>
      <c r="C66" s="21"/>
      <c r="D66" s="21"/>
      <c r="E66" s="97"/>
      <c r="F66" s="33"/>
    </row>
    <row r="67" spans="1:6" x14ac:dyDescent="0.35">
      <c r="A67" s="2" t="s">
        <v>6</v>
      </c>
      <c r="B67" s="10" t="s">
        <v>142</v>
      </c>
      <c r="C67" s="10" t="s">
        <v>29</v>
      </c>
      <c r="D67" s="12" t="s">
        <v>33</v>
      </c>
      <c r="E67" s="10" t="s">
        <v>16</v>
      </c>
      <c r="F67" s="11" t="s">
        <v>143</v>
      </c>
    </row>
    <row r="68" spans="1:6" x14ac:dyDescent="0.35">
      <c r="A68" s="3"/>
      <c r="B68" s="28"/>
      <c r="C68" s="28"/>
      <c r="D68" s="28"/>
      <c r="E68" s="94">
        <f t="shared" ref="E68:E87" si="2">C68*D68</f>
        <v>0</v>
      </c>
      <c r="F68" s="31"/>
    </row>
    <row r="69" spans="1:6" x14ac:dyDescent="0.35">
      <c r="A69" s="3"/>
      <c r="B69" s="28"/>
      <c r="C69" s="28"/>
      <c r="D69" s="28"/>
      <c r="E69" s="94">
        <f t="shared" si="2"/>
        <v>0</v>
      </c>
      <c r="F69" s="31"/>
    </row>
    <row r="70" spans="1:6" x14ac:dyDescent="0.35">
      <c r="A70" s="3"/>
      <c r="B70" s="28"/>
      <c r="C70" s="28"/>
      <c r="D70" s="28"/>
      <c r="E70" s="94">
        <f t="shared" si="2"/>
        <v>0</v>
      </c>
      <c r="F70" s="31"/>
    </row>
    <row r="71" spans="1:6" x14ac:dyDescent="0.35">
      <c r="A71" s="3"/>
      <c r="B71" s="28"/>
      <c r="C71" s="28"/>
      <c r="D71" s="28"/>
      <c r="E71" s="94">
        <f t="shared" si="2"/>
        <v>0</v>
      </c>
      <c r="F71" s="31"/>
    </row>
    <row r="72" spans="1:6" x14ac:dyDescent="0.35">
      <c r="A72" s="3"/>
      <c r="B72" s="28"/>
      <c r="C72" s="28"/>
      <c r="D72" s="28"/>
      <c r="E72" s="94">
        <f t="shared" si="2"/>
        <v>0</v>
      </c>
      <c r="F72" s="31"/>
    </row>
    <row r="73" spans="1:6" x14ac:dyDescent="0.35">
      <c r="A73" s="3"/>
      <c r="B73" s="28"/>
      <c r="C73" s="28"/>
      <c r="D73" s="28"/>
      <c r="E73" s="94">
        <f t="shared" si="2"/>
        <v>0</v>
      </c>
      <c r="F73" s="31"/>
    </row>
    <row r="74" spans="1:6" x14ac:dyDescent="0.35">
      <c r="A74" s="3"/>
      <c r="B74" s="28"/>
      <c r="C74" s="28"/>
      <c r="D74" s="28"/>
      <c r="E74" s="94">
        <f t="shared" si="2"/>
        <v>0</v>
      </c>
      <c r="F74" s="31"/>
    </row>
    <row r="75" spans="1:6" x14ac:dyDescent="0.35">
      <c r="A75" s="3"/>
      <c r="B75" s="28"/>
      <c r="C75" s="28"/>
      <c r="D75" s="28"/>
      <c r="E75" s="94">
        <f t="shared" si="2"/>
        <v>0</v>
      </c>
      <c r="F75" s="31"/>
    </row>
    <row r="76" spans="1:6" x14ac:dyDescent="0.35">
      <c r="A76" s="3"/>
      <c r="B76" s="28"/>
      <c r="C76" s="28"/>
      <c r="D76" s="28"/>
      <c r="E76" s="94">
        <f t="shared" si="2"/>
        <v>0</v>
      </c>
      <c r="F76" s="31"/>
    </row>
    <row r="77" spans="1:6" x14ac:dyDescent="0.35">
      <c r="A77" s="3"/>
      <c r="B77" s="28"/>
      <c r="C77" s="28"/>
      <c r="D77" s="28"/>
      <c r="E77" s="94">
        <f t="shared" si="2"/>
        <v>0</v>
      </c>
      <c r="F77" s="31"/>
    </row>
    <row r="78" spans="1:6" x14ac:dyDescent="0.35">
      <c r="A78" s="3"/>
      <c r="B78" s="28"/>
      <c r="C78" s="28"/>
      <c r="D78" s="28"/>
      <c r="E78" s="94">
        <f t="shared" si="2"/>
        <v>0</v>
      </c>
      <c r="F78" s="31"/>
    </row>
    <row r="79" spans="1:6" x14ac:dyDescent="0.35">
      <c r="A79" s="3"/>
      <c r="B79" s="28"/>
      <c r="C79" s="28"/>
      <c r="D79" s="28"/>
      <c r="E79" s="94">
        <f t="shared" si="2"/>
        <v>0</v>
      </c>
      <c r="F79" s="31"/>
    </row>
    <row r="80" spans="1:6" x14ac:dyDescent="0.35">
      <c r="A80" s="3"/>
      <c r="B80" s="28"/>
      <c r="C80" s="28"/>
      <c r="D80" s="28"/>
      <c r="E80" s="94">
        <f t="shared" si="2"/>
        <v>0</v>
      </c>
      <c r="F80" s="31"/>
    </row>
    <row r="81" spans="1:6" x14ac:dyDescent="0.35">
      <c r="A81" s="3"/>
      <c r="B81" s="28"/>
      <c r="C81" s="28"/>
      <c r="D81" s="28"/>
      <c r="E81" s="94">
        <f t="shared" si="2"/>
        <v>0</v>
      </c>
      <c r="F81" s="31"/>
    </row>
    <row r="82" spans="1:6" x14ac:dyDescent="0.35">
      <c r="A82" s="3"/>
      <c r="B82" s="28"/>
      <c r="C82" s="28"/>
      <c r="D82" s="28"/>
      <c r="E82" s="94">
        <f t="shared" si="2"/>
        <v>0</v>
      </c>
      <c r="F82" s="31"/>
    </row>
    <row r="83" spans="1:6" x14ac:dyDescent="0.35">
      <c r="A83" s="3"/>
      <c r="B83" s="28"/>
      <c r="C83" s="28"/>
      <c r="D83" s="28"/>
      <c r="E83" s="94">
        <f t="shared" si="2"/>
        <v>0</v>
      </c>
      <c r="F83" s="31"/>
    </row>
    <row r="84" spans="1:6" x14ac:dyDescent="0.35">
      <c r="A84" s="3"/>
      <c r="B84" s="28"/>
      <c r="C84" s="28"/>
      <c r="D84" s="28"/>
      <c r="E84" s="94">
        <f t="shared" si="2"/>
        <v>0</v>
      </c>
      <c r="F84" s="31"/>
    </row>
    <row r="85" spans="1:6" x14ac:dyDescent="0.35">
      <c r="A85" s="3"/>
      <c r="B85" s="28"/>
      <c r="C85" s="28"/>
      <c r="D85" s="28"/>
      <c r="E85" s="94">
        <f t="shared" si="2"/>
        <v>0</v>
      </c>
      <c r="F85" s="31"/>
    </row>
    <row r="86" spans="1:6" x14ac:dyDescent="0.35">
      <c r="A86" s="3"/>
      <c r="B86" s="28"/>
      <c r="C86" s="28"/>
      <c r="D86" s="28"/>
      <c r="E86" s="94">
        <f t="shared" si="2"/>
        <v>0</v>
      </c>
      <c r="F86" s="31"/>
    </row>
    <row r="87" spans="1:6" ht="15" thickBot="1" x14ac:dyDescent="0.4">
      <c r="A87" s="4"/>
      <c r="B87" s="30"/>
      <c r="C87" s="30"/>
      <c r="D87" s="30"/>
      <c r="E87" s="94">
        <f t="shared" si="2"/>
        <v>0</v>
      </c>
      <c r="F87" s="33"/>
    </row>
    <row r="88" spans="1:6" x14ac:dyDescent="0.35">
      <c r="A88" s="2" t="s">
        <v>7</v>
      </c>
      <c r="B88" s="10" t="s">
        <v>47</v>
      </c>
      <c r="C88" s="10" t="s">
        <v>30</v>
      </c>
      <c r="D88" s="10" t="s">
        <v>31</v>
      </c>
      <c r="E88" s="10" t="s">
        <v>16</v>
      </c>
      <c r="F88" s="10" t="s">
        <v>32</v>
      </c>
    </row>
    <row r="89" spans="1:6" x14ac:dyDescent="0.35">
      <c r="A89" s="8"/>
      <c r="B89" s="28"/>
      <c r="C89" s="28"/>
      <c r="D89" s="28"/>
      <c r="E89" s="94">
        <f t="shared" ref="E89:E107" si="3">C89*D89</f>
        <v>0</v>
      </c>
      <c r="F89" s="31"/>
    </row>
    <row r="90" spans="1:6" x14ac:dyDescent="0.35">
      <c r="A90" s="8"/>
      <c r="B90" s="28"/>
      <c r="C90" s="28"/>
      <c r="D90" s="28"/>
      <c r="E90" s="94">
        <f t="shared" si="3"/>
        <v>0</v>
      </c>
      <c r="F90" s="31"/>
    </row>
    <row r="91" spans="1:6" x14ac:dyDescent="0.35">
      <c r="A91" s="8"/>
      <c r="B91" s="28"/>
      <c r="C91" s="28"/>
      <c r="D91" s="28"/>
      <c r="E91" s="94">
        <f t="shared" si="3"/>
        <v>0</v>
      </c>
      <c r="F91" s="31"/>
    </row>
    <row r="92" spans="1:6" x14ac:dyDescent="0.35">
      <c r="A92" s="8"/>
      <c r="B92" s="28"/>
      <c r="C92" s="28"/>
      <c r="D92" s="28"/>
      <c r="E92" s="94">
        <f t="shared" si="3"/>
        <v>0</v>
      </c>
      <c r="F92" s="31"/>
    </row>
    <row r="93" spans="1:6" x14ac:dyDescent="0.35">
      <c r="A93" s="8"/>
      <c r="B93" s="28"/>
      <c r="C93" s="28"/>
      <c r="D93" s="28"/>
      <c r="E93" s="94">
        <f t="shared" si="3"/>
        <v>0</v>
      </c>
      <c r="F93" s="31"/>
    </row>
    <row r="94" spans="1:6" x14ac:dyDescent="0.35">
      <c r="A94" s="8"/>
      <c r="B94" s="28"/>
      <c r="C94" s="28"/>
      <c r="D94" s="28"/>
      <c r="E94" s="94">
        <f t="shared" si="3"/>
        <v>0</v>
      </c>
      <c r="F94" s="31"/>
    </row>
    <row r="95" spans="1:6" x14ac:dyDescent="0.35">
      <c r="A95" s="8"/>
      <c r="B95" s="28"/>
      <c r="C95" s="28"/>
      <c r="D95" s="28"/>
      <c r="E95" s="94">
        <f t="shared" si="3"/>
        <v>0</v>
      </c>
      <c r="F95" s="31"/>
    </row>
    <row r="96" spans="1:6" x14ac:dyDescent="0.35">
      <c r="A96" s="8"/>
      <c r="B96" s="28"/>
      <c r="C96" s="28"/>
      <c r="D96" s="28"/>
      <c r="E96" s="94">
        <f t="shared" si="3"/>
        <v>0</v>
      </c>
      <c r="F96" s="31"/>
    </row>
    <row r="97" spans="1:9" x14ac:dyDescent="0.35">
      <c r="A97" s="8"/>
      <c r="B97" s="28"/>
      <c r="C97" s="28"/>
      <c r="D97" s="28"/>
      <c r="E97" s="94">
        <f t="shared" si="3"/>
        <v>0</v>
      </c>
      <c r="F97" s="31"/>
    </row>
    <row r="98" spans="1:9" x14ac:dyDescent="0.35">
      <c r="A98" s="8"/>
      <c r="B98" s="28"/>
      <c r="C98" s="28"/>
      <c r="D98" s="28"/>
      <c r="E98" s="94">
        <f t="shared" si="3"/>
        <v>0</v>
      </c>
      <c r="F98" s="31"/>
    </row>
    <row r="99" spans="1:9" x14ac:dyDescent="0.35">
      <c r="A99" s="8"/>
      <c r="B99" s="28"/>
      <c r="C99" s="28"/>
      <c r="D99" s="28"/>
      <c r="E99" s="94">
        <f t="shared" si="3"/>
        <v>0</v>
      </c>
      <c r="F99" s="31"/>
    </row>
    <row r="100" spans="1:9" x14ac:dyDescent="0.35">
      <c r="A100" s="8"/>
      <c r="B100" s="28"/>
      <c r="C100" s="28"/>
      <c r="D100" s="28"/>
      <c r="E100" s="94">
        <f t="shared" si="3"/>
        <v>0</v>
      </c>
      <c r="F100" s="31"/>
    </row>
    <row r="101" spans="1:9" x14ac:dyDescent="0.35">
      <c r="A101" s="8"/>
      <c r="B101" s="28"/>
      <c r="C101" s="28"/>
      <c r="D101" s="28"/>
      <c r="E101" s="94">
        <f t="shared" si="3"/>
        <v>0</v>
      </c>
      <c r="F101" s="31"/>
    </row>
    <row r="102" spans="1:9" x14ac:dyDescent="0.35">
      <c r="A102" s="8"/>
      <c r="B102" s="28"/>
      <c r="C102" s="28"/>
      <c r="D102" s="28"/>
      <c r="E102" s="94">
        <f t="shared" si="3"/>
        <v>0</v>
      </c>
      <c r="F102" s="31"/>
    </row>
    <row r="103" spans="1:9" x14ac:dyDescent="0.35">
      <c r="A103" s="8"/>
      <c r="B103" s="28"/>
      <c r="C103" s="28"/>
      <c r="D103" s="28"/>
      <c r="E103" s="94">
        <f t="shared" si="3"/>
        <v>0</v>
      </c>
      <c r="F103" s="31"/>
    </row>
    <row r="104" spans="1:9" x14ac:dyDescent="0.35">
      <c r="A104" s="8"/>
      <c r="B104" s="28"/>
      <c r="C104" s="28"/>
      <c r="D104" s="28"/>
      <c r="E104" s="94">
        <f t="shared" si="3"/>
        <v>0</v>
      </c>
      <c r="F104" s="31"/>
    </row>
    <row r="105" spans="1:9" x14ac:dyDescent="0.35">
      <c r="A105" s="8"/>
      <c r="B105" s="28"/>
      <c r="C105" s="28"/>
      <c r="D105" s="28"/>
      <c r="E105" s="94">
        <f t="shared" si="3"/>
        <v>0</v>
      </c>
      <c r="F105" s="31"/>
    </row>
    <row r="106" spans="1:9" x14ac:dyDescent="0.35">
      <c r="A106" s="8"/>
      <c r="B106" s="28"/>
      <c r="C106" s="28"/>
      <c r="D106" s="28"/>
      <c r="E106" s="94">
        <f t="shared" si="3"/>
        <v>0</v>
      </c>
      <c r="F106" s="31"/>
    </row>
    <row r="107" spans="1:9" ht="15" thickBot="1" x14ac:dyDescent="0.4">
      <c r="A107" s="9"/>
      <c r="B107" s="28"/>
      <c r="C107" s="28"/>
      <c r="D107" s="28"/>
      <c r="E107" s="94">
        <f t="shared" si="3"/>
        <v>0</v>
      </c>
      <c r="F107" s="33"/>
    </row>
    <row r="108" spans="1:9" ht="29" x14ac:dyDescent="0.35">
      <c r="A108" s="2" t="s">
        <v>4</v>
      </c>
      <c r="B108" s="16" t="s">
        <v>21</v>
      </c>
      <c r="C108" s="16" t="s">
        <v>22</v>
      </c>
      <c r="D108" s="16" t="s">
        <v>51</v>
      </c>
      <c r="E108" s="16" t="s">
        <v>23</v>
      </c>
      <c r="F108" s="16" t="s">
        <v>24</v>
      </c>
      <c r="G108" s="16" t="s">
        <v>25</v>
      </c>
      <c r="H108" s="25" t="s">
        <v>26</v>
      </c>
      <c r="I108" s="17" t="s">
        <v>144</v>
      </c>
    </row>
    <row r="109" spans="1:9" x14ac:dyDescent="0.35">
      <c r="A109" s="8"/>
      <c r="B109" s="28"/>
      <c r="C109" s="28"/>
      <c r="D109" s="28"/>
      <c r="E109" s="94">
        <f t="shared" ref="E109:E119" si="4">IF(ISERR(C109/D109)=TRUE,0,C109/D109)</f>
        <v>0</v>
      </c>
      <c r="F109" s="28"/>
      <c r="G109" s="28"/>
      <c r="H109" s="94">
        <f>(E109*F109)*(G109/100)</f>
        <v>0</v>
      </c>
      <c r="I109" s="31"/>
    </row>
    <row r="110" spans="1:9" x14ac:dyDescent="0.35">
      <c r="A110" s="8"/>
      <c r="B110" s="28"/>
      <c r="C110" s="28"/>
      <c r="D110" s="28"/>
      <c r="E110" s="94">
        <f t="shared" si="4"/>
        <v>0</v>
      </c>
      <c r="F110" s="28"/>
      <c r="G110" s="28"/>
      <c r="H110" s="94">
        <f t="shared" ref="H110:H114" si="5">(E110*F110)*(G110/100)</f>
        <v>0</v>
      </c>
      <c r="I110" s="31"/>
    </row>
    <row r="111" spans="1:9" x14ac:dyDescent="0.35">
      <c r="A111" s="8"/>
      <c r="B111" s="28"/>
      <c r="C111" s="28"/>
      <c r="D111" s="28"/>
      <c r="E111" s="94">
        <f t="shared" si="4"/>
        <v>0</v>
      </c>
      <c r="F111" s="28"/>
      <c r="G111" s="28"/>
      <c r="H111" s="94">
        <f t="shared" si="5"/>
        <v>0</v>
      </c>
      <c r="I111" s="31"/>
    </row>
    <row r="112" spans="1:9" x14ac:dyDescent="0.35">
      <c r="A112" s="8"/>
      <c r="B112" s="28"/>
      <c r="C112" s="28"/>
      <c r="D112" s="28"/>
      <c r="E112" s="94">
        <f t="shared" si="4"/>
        <v>0</v>
      </c>
      <c r="F112" s="28"/>
      <c r="G112" s="28"/>
      <c r="H112" s="94">
        <f t="shared" si="5"/>
        <v>0</v>
      </c>
      <c r="I112" s="31"/>
    </row>
    <row r="113" spans="1:9" x14ac:dyDescent="0.35">
      <c r="A113" s="8"/>
      <c r="B113" s="28"/>
      <c r="C113" s="28"/>
      <c r="D113" s="28"/>
      <c r="E113" s="94">
        <f t="shared" si="4"/>
        <v>0</v>
      </c>
      <c r="F113" s="28"/>
      <c r="G113" s="28"/>
      <c r="H113" s="94">
        <f t="shared" si="5"/>
        <v>0</v>
      </c>
      <c r="I113" s="31"/>
    </row>
    <row r="114" spans="1:9" x14ac:dyDescent="0.35">
      <c r="A114" s="8"/>
      <c r="B114" s="28"/>
      <c r="C114" s="28"/>
      <c r="D114" s="28"/>
      <c r="E114" s="94">
        <f t="shared" si="4"/>
        <v>0</v>
      </c>
      <c r="F114" s="28"/>
      <c r="G114" s="28"/>
      <c r="H114" s="94">
        <f t="shared" si="5"/>
        <v>0</v>
      </c>
      <c r="I114" s="31"/>
    </row>
    <row r="115" spans="1:9" x14ac:dyDescent="0.35">
      <c r="A115" s="8"/>
      <c r="B115" s="28"/>
      <c r="C115" s="28"/>
      <c r="D115" s="28"/>
      <c r="E115" s="94">
        <f t="shared" si="4"/>
        <v>0</v>
      </c>
      <c r="F115" s="28"/>
      <c r="G115" s="28"/>
      <c r="H115" s="94">
        <f>(E115*F115)*(G115/100)</f>
        <v>0</v>
      </c>
      <c r="I115" s="31"/>
    </row>
    <row r="116" spans="1:9" x14ac:dyDescent="0.35">
      <c r="A116" s="8"/>
      <c r="B116" s="28"/>
      <c r="C116" s="28"/>
      <c r="D116" s="28"/>
      <c r="E116" s="94">
        <f t="shared" si="4"/>
        <v>0</v>
      </c>
      <c r="F116" s="28"/>
      <c r="G116" s="28"/>
      <c r="H116" s="94">
        <f>(E116*F116)*(G116/100)</f>
        <v>0</v>
      </c>
      <c r="I116" s="31"/>
    </row>
    <row r="117" spans="1:9" x14ac:dyDescent="0.35">
      <c r="A117" s="8"/>
      <c r="B117" s="28"/>
      <c r="C117" s="28"/>
      <c r="D117" s="28"/>
      <c r="E117" s="94">
        <f t="shared" si="4"/>
        <v>0</v>
      </c>
      <c r="F117" s="28"/>
      <c r="G117" s="28"/>
      <c r="H117" s="94">
        <f t="shared" ref="H117" si="6">(E117*F117)*(G117/100)</f>
        <v>0</v>
      </c>
      <c r="I117" s="31"/>
    </row>
    <row r="118" spans="1:9" x14ac:dyDescent="0.35">
      <c r="A118" s="8"/>
      <c r="B118" s="28"/>
      <c r="C118" s="28"/>
      <c r="D118" s="28"/>
      <c r="E118" s="94">
        <f t="shared" si="4"/>
        <v>0</v>
      </c>
      <c r="F118" s="28"/>
      <c r="G118" s="28"/>
      <c r="H118" s="94">
        <f>(E118*F118)*(G118/100)</f>
        <v>0</v>
      </c>
      <c r="I118" s="31"/>
    </row>
    <row r="119" spans="1:9" ht="15" thickBot="1" x14ac:dyDescent="0.4">
      <c r="A119" s="9"/>
      <c r="B119" s="30"/>
      <c r="C119" s="30"/>
      <c r="D119" s="30"/>
      <c r="E119" s="95">
        <f t="shared" si="4"/>
        <v>0</v>
      </c>
      <c r="F119" s="30"/>
      <c r="G119" s="30"/>
      <c r="H119" s="95">
        <f>(E119*F119)*(G119/100)</f>
        <v>0</v>
      </c>
      <c r="I119" s="33"/>
    </row>
    <row r="121" spans="1:9" ht="15" thickBot="1" x14ac:dyDescent="0.4"/>
    <row r="122" spans="1:9" ht="33.5" x14ac:dyDescent="0.75">
      <c r="A122" s="104" t="s">
        <v>108</v>
      </c>
      <c r="B122" s="22" t="s">
        <v>35</v>
      </c>
      <c r="C122" s="90">
        <f>SUM(E5:E27)</f>
        <v>0</v>
      </c>
    </row>
    <row r="123" spans="1:9" x14ac:dyDescent="0.35">
      <c r="B123" s="23" t="s">
        <v>36</v>
      </c>
      <c r="C123" s="91">
        <f>E28</f>
        <v>0</v>
      </c>
    </row>
    <row r="124" spans="1:9" x14ac:dyDescent="0.35">
      <c r="B124" s="23" t="s">
        <v>37</v>
      </c>
      <c r="C124" s="91">
        <f>SUM(E30:E54)</f>
        <v>0</v>
      </c>
    </row>
    <row r="125" spans="1:9" x14ac:dyDescent="0.35">
      <c r="B125" s="23" t="s">
        <v>38</v>
      </c>
      <c r="C125" s="91">
        <f>SUM(E56:E66)</f>
        <v>0</v>
      </c>
    </row>
    <row r="126" spans="1:9" x14ac:dyDescent="0.35">
      <c r="B126" s="23" t="s">
        <v>39</v>
      </c>
      <c r="C126" s="91">
        <f>SUM(E68:E87)</f>
        <v>0</v>
      </c>
    </row>
    <row r="127" spans="1:9" x14ac:dyDescent="0.35">
      <c r="B127" s="23" t="s">
        <v>40</v>
      </c>
      <c r="C127" s="91">
        <f>SUM(E89:E107)</f>
        <v>0</v>
      </c>
    </row>
    <row r="128" spans="1:9" ht="15" thickBot="1" x14ac:dyDescent="0.4">
      <c r="B128" s="24" t="s">
        <v>41</v>
      </c>
      <c r="C128" s="92">
        <f>SUM(H109:H119)</f>
        <v>0</v>
      </c>
    </row>
    <row r="129" spans="2:3" x14ac:dyDescent="0.35">
      <c r="C129" s="93"/>
    </row>
    <row r="130" spans="2:3" ht="15" thickBot="1" x14ac:dyDescent="0.4">
      <c r="B130" s="24" t="s">
        <v>87</v>
      </c>
      <c r="C130" s="92">
        <f>SUM(C122:C128)</f>
        <v>0</v>
      </c>
    </row>
    <row r="131" spans="2:3" ht="15" thickBot="1" x14ac:dyDescent="0.4"/>
    <row r="132" spans="2:3" ht="15" thickBot="1" x14ac:dyDescent="0.4">
      <c r="B132" s="34" t="s">
        <v>72</v>
      </c>
      <c r="C132" s="102">
        <f>SUM(E5:E27)+E28+SUM(E30:E54)+SUM(E56:E66)+SUM(E68:E87)+SUM(E89:E107)+SUM(H109:H119)</f>
        <v>0</v>
      </c>
    </row>
    <row r="133" spans="2:3" ht="15" thickBot="1" x14ac:dyDescent="0.4">
      <c r="B133" s="1" t="s">
        <v>73</v>
      </c>
      <c r="C133" s="35">
        <f>C132-C130</f>
        <v>0</v>
      </c>
    </row>
  </sheetData>
  <sheetProtection algorithmName="SHA-512" hashValue="gdkFKj95y3z4vHkT8anWhKD+enKeNinnEBqnk2CP4+btPGiJkDX01k3PCt/ku87Fde5hA4Ay7sqsVdr8AQOnPQ==" saltValue="vIqLV8LhY9gWYc4w5pKcZA==" spinCount="100000" sheet="1" objects="1" scenarios="1" autoFilter="0"/>
  <mergeCells count="1">
    <mergeCell ref="D1:F1"/>
  </mergeCells>
  <conditionalFormatting sqref="C133">
    <cfRule type="cellIs" dxfId="3" priority="1" operator="notEqual">
      <formula>0</formula>
    </cfRule>
    <cfRule type="cellIs" dxfId="2" priority="2" operator="equal">
      <formula>0</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A7CB5-9531-4990-8F77-4B55BCF1CB96}">
  <sheetPr codeName="Sheet13"/>
  <dimension ref="A1:I133"/>
  <sheetViews>
    <sheetView zoomScale="85" zoomScaleNormal="85" workbookViewId="0">
      <selection activeCell="B1" sqref="B1"/>
    </sheetView>
  </sheetViews>
  <sheetFormatPr defaultColWidth="8.90625" defaultRowHeight="14.5" x14ac:dyDescent="0.35"/>
  <cols>
    <col min="1" max="1" width="58.54296875" customWidth="1"/>
    <col min="2" max="2" width="40.81640625" bestFit="1" customWidth="1"/>
    <col min="3" max="3" width="38.453125" bestFit="1" customWidth="1"/>
    <col min="4" max="4" width="30.90625" bestFit="1" customWidth="1"/>
    <col min="5" max="5" width="34.6328125" bestFit="1" customWidth="1"/>
    <col min="6" max="6" width="85.1796875" customWidth="1"/>
    <col min="7" max="7" width="39.81640625" customWidth="1"/>
    <col min="8" max="8" width="41" bestFit="1" customWidth="1"/>
    <col min="9" max="9" width="79.1796875" customWidth="1"/>
  </cols>
  <sheetData>
    <row r="1" spans="1:6" ht="46" x14ac:dyDescent="1">
      <c r="A1" s="89" t="s">
        <v>109</v>
      </c>
      <c r="B1" s="37" t="s">
        <v>77</v>
      </c>
      <c r="D1" s="112" t="s">
        <v>94</v>
      </c>
      <c r="E1" s="112"/>
      <c r="F1" s="112"/>
    </row>
    <row r="2" spans="1:6" ht="15" thickBot="1" x14ac:dyDescent="0.4"/>
    <row r="3" spans="1:6" s="1" customFormat="1" ht="15" thickBot="1" x14ac:dyDescent="0.4">
      <c r="A3" s="13" t="s">
        <v>138</v>
      </c>
      <c r="B3" s="14" t="s">
        <v>10</v>
      </c>
      <c r="C3" s="14" t="s">
        <v>17</v>
      </c>
      <c r="D3" s="14" t="s">
        <v>0</v>
      </c>
      <c r="E3" s="14" t="s">
        <v>1</v>
      </c>
      <c r="F3" s="15" t="s">
        <v>20</v>
      </c>
    </row>
    <row r="4" spans="1:6" x14ac:dyDescent="0.35">
      <c r="A4" s="2" t="s">
        <v>2</v>
      </c>
      <c r="B4" s="10" t="s">
        <v>11</v>
      </c>
      <c r="C4" s="10" t="s">
        <v>18</v>
      </c>
      <c r="D4" s="10" t="s">
        <v>12</v>
      </c>
      <c r="E4" s="10" t="s">
        <v>16</v>
      </c>
      <c r="F4" s="11" t="s">
        <v>139</v>
      </c>
    </row>
    <row r="5" spans="1:6" x14ac:dyDescent="0.35">
      <c r="A5" s="3"/>
      <c r="B5" s="28"/>
      <c r="C5" s="28"/>
      <c r="D5" s="28"/>
      <c r="E5" s="94">
        <f t="shared" ref="E5:E27" si="0">C5*D5</f>
        <v>0</v>
      </c>
      <c r="F5" s="31"/>
    </row>
    <row r="6" spans="1:6" x14ac:dyDescent="0.35">
      <c r="A6" s="3"/>
      <c r="B6" s="28"/>
      <c r="C6" s="28"/>
      <c r="D6" s="28"/>
      <c r="E6" s="94">
        <f t="shared" si="0"/>
        <v>0</v>
      </c>
      <c r="F6" s="31"/>
    </row>
    <row r="7" spans="1:6" x14ac:dyDescent="0.35">
      <c r="A7" s="3"/>
      <c r="B7" s="28"/>
      <c r="C7" s="28"/>
      <c r="D7" s="28"/>
      <c r="E7" s="94">
        <f t="shared" si="0"/>
        <v>0</v>
      </c>
      <c r="F7" s="31"/>
    </row>
    <row r="8" spans="1:6" x14ac:dyDescent="0.35">
      <c r="A8" s="3"/>
      <c r="B8" s="28"/>
      <c r="C8" s="28"/>
      <c r="D8" s="28"/>
      <c r="E8" s="94">
        <f t="shared" si="0"/>
        <v>0</v>
      </c>
      <c r="F8" s="31"/>
    </row>
    <row r="9" spans="1:6" x14ac:dyDescent="0.35">
      <c r="A9" s="3"/>
      <c r="B9" s="28"/>
      <c r="C9" s="28"/>
      <c r="D9" s="28"/>
      <c r="E9" s="94">
        <f t="shared" si="0"/>
        <v>0</v>
      </c>
      <c r="F9" s="31"/>
    </row>
    <row r="10" spans="1:6" x14ac:dyDescent="0.35">
      <c r="A10" s="3"/>
      <c r="B10" s="28"/>
      <c r="C10" s="28"/>
      <c r="D10" s="28"/>
      <c r="E10" s="94">
        <f t="shared" si="0"/>
        <v>0</v>
      </c>
      <c r="F10" s="31"/>
    </row>
    <row r="11" spans="1:6" x14ac:dyDescent="0.35">
      <c r="A11" s="3"/>
      <c r="B11" s="28"/>
      <c r="C11" s="28"/>
      <c r="D11" s="28"/>
      <c r="E11" s="94">
        <f t="shared" si="0"/>
        <v>0</v>
      </c>
      <c r="F11" s="31"/>
    </row>
    <row r="12" spans="1:6" x14ac:dyDescent="0.35">
      <c r="A12" s="3"/>
      <c r="B12" s="28"/>
      <c r="C12" s="28"/>
      <c r="D12" s="28"/>
      <c r="E12" s="94">
        <f t="shared" si="0"/>
        <v>0</v>
      </c>
      <c r="F12" s="31"/>
    </row>
    <row r="13" spans="1:6" x14ac:dyDescent="0.35">
      <c r="A13" s="3"/>
      <c r="B13" s="28"/>
      <c r="C13" s="28"/>
      <c r="D13" s="28"/>
      <c r="E13" s="94">
        <f t="shared" si="0"/>
        <v>0</v>
      </c>
      <c r="F13" s="31"/>
    </row>
    <row r="14" spans="1:6" x14ac:dyDescent="0.35">
      <c r="A14" s="3"/>
      <c r="B14" s="28"/>
      <c r="C14" s="28"/>
      <c r="D14" s="28"/>
      <c r="E14" s="94">
        <f t="shared" si="0"/>
        <v>0</v>
      </c>
      <c r="F14" s="31"/>
    </row>
    <row r="15" spans="1:6" x14ac:dyDescent="0.35">
      <c r="A15" s="3"/>
      <c r="B15" s="28"/>
      <c r="C15" s="28"/>
      <c r="D15" s="28"/>
      <c r="E15" s="94">
        <f t="shared" si="0"/>
        <v>0</v>
      </c>
      <c r="F15" s="31"/>
    </row>
    <row r="16" spans="1:6" x14ac:dyDescent="0.35">
      <c r="A16" s="3"/>
      <c r="B16" s="28"/>
      <c r="C16" s="28"/>
      <c r="D16" s="28"/>
      <c r="E16" s="94">
        <f t="shared" si="0"/>
        <v>0</v>
      </c>
      <c r="F16" s="31"/>
    </row>
    <row r="17" spans="1:6" x14ac:dyDescent="0.35">
      <c r="A17" s="3"/>
      <c r="B17" s="28"/>
      <c r="C17" s="28"/>
      <c r="D17" s="28"/>
      <c r="E17" s="94">
        <f t="shared" si="0"/>
        <v>0</v>
      </c>
      <c r="F17" s="31"/>
    </row>
    <row r="18" spans="1:6" x14ac:dyDescent="0.35">
      <c r="A18" s="3"/>
      <c r="B18" s="28"/>
      <c r="C18" s="28"/>
      <c r="D18" s="28"/>
      <c r="E18" s="94">
        <f t="shared" si="0"/>
        <v>0</v>
      </c>
      <c r="F18" s="31"/>
    </row>
    <row r="19" spans="1:6" x14ac:dyDescent="0.35">
      <c r="A19" s="3"/>
      <c r="B19" s="28"/>
      <c r="C19" s="28"/>
      <c r="D19" s="28"/>
      <c r="E19" s="94">
        <f t="shared" si="0"/>
        <v>0</v>
      </c>
      <c r="F19" s="31"/>
    </row>
    <row r="20" spans="1:6" x14ac:dyDescent="0.35">
      <c r="A20" s="3"/>
      <c r="B20" s="28"/>
      <c r="C20" s="28"/>
      <c r="D20" s="28"/>
      <c r="E20" s="94">
        <f t="shared" si="0"/>
        <v>0</v>
      </c>
      <c r="F20" s="31"/>
    </row>
    <row r="21" spans="1:6" x14ac:dyDescent="0.35">
      <c r="A21" s="3"/>
      <c r="B21" s="28"/>
      <c r="C21" s="28"/>
      <c r="D21" s="28"/>
      <c r="E21" s="94">
        <f t="shared" si="0"/>
        <v>0</v>
      </c>
      <c r="F21" s="31"/>
    </row>
    <row r="22" spans="1:6" x14ac:dyDescent="0.35">
      <c r="A22" s="3"/>
      <c r="B22" s="28"/>
      <c r="C22" s="28"/>
      <c r="D22" s="28"/>
      <c r="E22" s="94">
        <f t="shared" si="0"/>
        <v>0</v>
      </c>
      <c r="F22" s="31"/>
    </row>
    <row r="23" spans="1:6" x14ac:dyDescent="0.35">
      <c r="A23" s="3"/>
      <c r="B23" s="28"/>
      <c r="C23" s="28"/>
      <c r="D23" s="28"/>
      <c r="E23" s="94">
        <f t="shared" si="0"/>
        <v>0</v>
      </c>
      <c r="F23" s="31"/>
    </row>
    <row r="24" spans="1:6" x14ac:dyDescent="0.35">
      <c r="A24" s="3"/>
      <c r="B24" s="28"/>
      <c r="C24" s="28"/>
      <c r="D24" s="28"/>
      <c r="E24" s="94">
        <f t="shared" si="0"/>
        <v>0</v>
      </c>
      <c r="F24" s="31"/>
    </row>
    <row r="25" spans="1:6" x14ac:dyDescent="0.35">
      <c r="A25" s="3"/>
      <c r="B25" s="28"/>
      <c r="C25" s="28"/>
      <c r="D25" s="28"/>
      <c r="E25" s="94">
        <f t="shared" si="0"/>
        <v>0</v>
      </c>
      <c r="F25" s="31"/>
    </row>
    <row r="26" spans="1:6" x14ac:dyDescent="0.35">
      <c r="A26" s="3"/>
      <c r="B26" s="29"/>
      <c r="C26" s="29"/>
      <c r="D26" s="29"/>
      <c r="E26" s="94">
        <f t="shared" si="0"/>
        <v>0</v>
      </c>
      <c r="F26" s="32"/>
    </row>
    <row r="27" spans="1:6" ht="15" thickBot="1" x14ac:dyDescent="0.4">
      <c r="A27" s="4"/>
      <c r="B27" s="30"/>
      <c r="C27" s="30"/>
      <c r="D27" s="30"/>
      <c r="E27" s="94">
        <f t="shared" si="0"/>
        <v>0</v>
      </c>
      <c r="F27" s="33"/>
    </row>
    <row r="28" spans="1:6" ht="46.5" customHeight="1" thickBot="1" x14ac:dyDescent="0.4">
      <c r="A28" s="5" t="s">
        <v>13</v>
      </c>
      <c r="B28" s="6"/>
      <c r="C28" s="6"/>
      <c r="D28" s="6"/>
      <c r="E28" s="98">
        <f>SUM(E5:E27)*0.2</f>
        <v>0</v>
      </c>
      <c r="F28" s="7"/>
    </row>
    <row r="29" spans="1:6" x14ac:dyDescent="0.35">
      <c r="A29" s="2" t="s">
        <v>3</v>
      </c>
      <c r="B29" s="10" t="s">
        <v>14</v>
      </c>
      <c r="C29" s="10" t="s">
        <v>19</v>
      </c>
      <c r="D29" s="10" t="s">
        <v>15</v>
      </c>
      <c r="E29" s="10" t="s">
        <v>16</v>
      </c>
      <c r="F29" s="11" t="s">
        <v>140</v>
      </c>
    </row>
    <row r="30" spans="1:6" x14ac:dyDescent="0.35">
      <c r="A30" s="3"/>
      <c r="B30" s="28"/>
      <c r="C30" s="28"/>
      <c r="D30" s="28"/>
      <c r="E30" s="94">
        <f t="shared" ref="E30:E54" si="1">C30*D30</f>
        <v>0</v>
      </c>
      <c r="F30" s="31"/>
    </row>
    <row r="31" spans="1:6" x14ac:dyDescent="0.35">
      <c r="A31" s="3"/>
      <c r="B31" s="28"/>
      <c r="C31" s="28"/>
      <c r="D31" s="28"/>
      <c r="E31" s="94">
        <f t="shared" si="1"/>
        <v>0</v>
      </c>
      <c r="F31" s="31"/>
    </row>
    <row r="32" spans="1:6" x14ac:dyDescent="0.35">
      <c r="A32" s="3"/>
      <c r="B32" s="28"/>
      <c r="C32" s="28"/>
      <c r="D32" s="28"/>
      <c r="E32" s="94">
        <f t="shared" si="1"/>
        <v>0</v>
      </c>
      <c r="F32" s="31"/>
    </row>
    <row r="33" spans="1:6" x14ac:dyDescent="0.35">
      <c r="A33" s="3"/>
      <c r="B33" s="28"/>
      <c r="C33" s="28"/>
      <c r="D33" s="28"/>
      <c r="E33" s="94">
        <f t="shared" si="1"/>
        <v>0</v>
      </c>
      <c r="F33" s="31"/>
    </row>
    <row r="34" spans="1:6" x14ac:dyDescent="0.35">
      <c r="A34" s="3"/>
      <c r="B34" s="28"/>
      <c r="C34" s="28"/>
      <c r="D34" s="28"/>
      <c r="E34" s="94">
        <f t="shared" si="1"/>
        <v>0</v>
      </c>
      <c r="F34" s="31"/>
    </row>
    <row r="35" spans="1:6" x14ac:dyDescent="0.35">
      <c r="A35" s="3"/>
      <c r="B35" s="28"/>
      <c r="C35" s="28"/>
      <c r="D35" s="28"/>
      <c r="E35" s="94">
        <f t="shared" si="1"/>
        <v>0</v>
      </c>
      <c r="F35" s="31"/>
    </row>
    <row r="36" spans="1:6" x14ac:dyDescent="0.35">
      <c r="A36" s="3"/>
      <c r="B36" s="28"/>
      <c r="C36" s="28"/>
      <c r="D36" s="28"/>
      <c r="E36" s="94">
        <f t="shared" si="1"/>
        <v>0</v>
      </c>
      <c r="F36" s="31"/>
    </row>
    <row r="37" spans="1:6" x14ac:dyDescent="0.35">
      <c r="A37" s="3"/>
      <c r="B37" s="28"/>
      <c r="C37" s="28"/>
      <c r="D37" s="28"/>
      <c r="E37" s="94">
        <f t="shared" si="1"/>
        <v>0</v>
      </c>
      <c r="F37" s="31"/>
    </row>
    <row r="38" spans="1:6" x14ac:dyDescent="0.35">
      <c r="A38" s="3"/>
      <c r="B38" s="28"/>
      <c r="C38" s="28"/>
      <c r="D38" s="28"/>
      <c r="E38" s="94">
        <f t="shared" si="1"/>
        <v>0</v>
      </c>
      <c r="F38" s="31"/>
    </row>
    <row r="39" spans="1:6" x14ac:dyDescent="0.35">
      <c r="A39" s="3"/>
      <c r="B39" s="28"/>
      <c r="C39" s="28"/>
      <c r="D39" s="28"/>
      <c r="E39" s="94">
        <f t="shared" si="1"/>
        <v>0</v>
      </c>
      <c r="F39" s="31"/>
    </row>
    <row r="40" spans="1:6" x14ac:dyDescent="0.35">
      <c r="A40" s="3"/>
      <c r="B40" s="28"/>
      <c r="C40" s="28"/>
      <c r="D40" s="28"/>
      <c r="E40" s="94">
        <f t="shared" si="1"/>
        <v>0</v>
      </c>
      <c r="F40" s="31"/>
    </row>
    <row r="41" spans="1:6" x14ac:dyDescent="0.35">
      <c r="A41" s="3"/>
      <c r="B41" s="28"/>
      <c r="C41" s="28"/>
      <c r="D41" s="28"/>
      <c r="E41" s="94">
        <f t="shared" si="1"/>
        <v>0</v>
      </c>
      <c r="F41" s="31"/>
    </row>
    <row r="42" spans="1:6" x14ac:dyDescent="0.35">
      <c r="A42" s="3"/>
      <c r="B42" s="28"/>
      <c r="C42" s="28"/>
      <c r="D42" s="28"/>
      <c r="E42" s="94">
        <f t="shared" si="1"/>
        <v>0</v>
      </c>
      <c r="F42" s="31"/>
    </row>
    <row r="43" spans="1:6" x14ac:dyDescent="0.35">
      <c r="A43" s="3"/>
      <c r="B43" s="28"/>
      <c r="C43" s="28"/>
      <c r="D43" s="28"/>
      <c r="E43" s="94">
        <f t="shared" si="1"/>
        <v>0</v>
      </c>
      <c r="F43" s="31"/>
    </row>
    <row r="44" spans="1:6" x14ac:dyDescent="0.35">
      <c r="A44" s="3"/>
      <c r="B44" s="28"/>
      <c r="C44" s="28"/>
      <c r="D44" s="28"/>
      <c r="E44" s="94">
        <f t="shared" si="1"/>
        <v>0</v>
      </c>
      <c r="F44" s="31"/>
    </row>
    <row r="45" spans="1:6" x14ac:dyDescent="0.35">
      <c r="A45" s="3"/>
      <c r="B45" s="28"/>
      <c r="C45" s="28"/>
      <c r="D45" s="28"/>
      <c r="E45" s="94">
        <f t="shared" si="1"/>
        <v>0</v>
      </c>
      <c r="F45" s="31"/>
    </row>
    <row r="46" spans="1:6" x14ac:dyDescent="0.35">
      <c r="A46" s="3"/>
      <c r="B46" s="28"/>
      <c r="C46" s="28"/>
      <c r="D46" s="28"/>
      <c r="E46" s="94">
        <f t="shared" si="1"/>
        <v>0</v>
      </c>
      <c r="F46" s="31"/>
    </row>
    <row r="47" spans="1:6" x14ac:dyDescent="0.35">
      <c r="A47" s="3"/>
      <c r="B47" s="28"/>
      <c r="C47" s="28"/>
      <c r="D47" s="28"/>
      <c r="E47" s="94">
        <f t="shared" si="1"/>
        <v>0</v>
      </c>
      <c r="F47" s="31"/>
    </row>
    <row r="48" spans="1:6" x14ac:dyDescent="0.35">
      <c r="A48" s="8"/>
      <c r="B48" s="28"/>
      <c r="C48" s="28"/>
      <c r="D48" s="28"/>
      <c r="E48" s="94">
        <f t="shared" si="1"/>
        <v>0</v>
      </c>
      <c r="F48" s="31"/>
    </row>
    <row r="49" spans="1:6" x14ac:dyDescent="0.35">
      <c r="A49" s="3"/>
      <c r="B49" s="28"/>
      <c r="C49" s="28"/>
      <c r="D49" s="28"/>
      <c r="E49" s="94">
        <f t="shared" si="1"/>
        <v>0</v>
      </c>
      <c r="F49" s="31"/>
    </row>
    <row r="50" spans="1:6" x14ac:dyDescent="0.35">
      <c r="A50" s="3"/>
      <c r="B50" s="28"/>
      <c r="C50" s="28"/>
      <c r="D50" s="28"/>
      <c r="E50" s="94">
        <f t="shared" si="1"/>
        <v>0</v>
      </c>
      <c r="F50" s="31"/>
    </row>
    <row r="51" spans="1:6" x14ac:dyDescent="0.35">
      <c r="A51" s="8"/>
      <c r="B51" s="28"/>
      <c r="C51" s="28"/>
      <c r="D51" s="28"/>
      <c r="E51" s="94">
        <f t="shared" si="1"/>
        <v>0</v>
      </c>
      <c r="F51" s="31"/>
    </row>
    <row r="52" spans="1:6" x14ac:dyDescent="0.35">
      <c r="A52" s="3"/>
      <c r="B52" s="28"/>
      <c r="C52" s="28"/>
      <c r="D52" s="28"/>
      <c r="E52" s="94">
        <f t="shared" si="1"/>
        <v>0</v>
      </c>
      <c r="F52" s="31"/>
    </row>
    <row r="53" spans="1:6" x14ac:dyDescent="0.35">
      <c r="A53" s="8"/>
      <c r="B53" s="28"/>
      <c r="C53" s="28"/>
      <c r="D53" s="28"/>
      <c r="E53" s="94">
        <f t="shared" si="1"/>
        <v>0</v>
      </c>
      <c r="F53" s="31"/>
    </row>
    <row r="54" spans="1:6" ht="15" thickBot="1" x14ac:dyDescent="0.4">
      <c r="A54" s="8"/>
      <c r="B54" s="29"/>
      <c r="C54" s="29"/>
      <c r="D54" s="29"/>
      <c r="E54" s="94">
        <f t="shared" si="1"/>
        <v>0</v>
      </c>
      <c r="F54" s="32"/>
    </row>
    <row r="55" spans="1:6" x14ac:dyDescent="0.35">
      <c r="A55" s="2" t="s">
        <v>5</v>
      </c>
      <c r="B55" s="10" t="s">
        <v>27</v>
      </c>
      <c r="C55" s="18"/>
      <c r="D55" s="19"/>
      <c r="E55" s="10" t="s">
        <v>28</v>
      </c>
      <c r="F55" s="11" t="s">
        <v>141</v>
      </c>
    </row>
    <row r="56" spans="1:6" x14ac:dyDescent="0.35">
      <c r="A56" s="3"/>
      <c r="B56" s="28"/>
      <c r="C56" s="20"/>
      <c r="D56" s="20"/>
      <c r="E56" s="96"/>
      <c r="F56" s="31"/>
    </row>
    <row r="57" spans="1:6" x14ac:dyDescent="0.35">
      <c r="A57" s="3"/>
      <c r="B57" s="28"/>
      <c r="C57" s="20"/>
      <c r="D57" s="20"/>
      <c r="E57" s="96"/>
      <c r="F57" s="31"/>
    </row>
    <row r="58" spans="1:6" x14ac:dyDescent="0.35">
      <c r="A58" s="3"/>
      <c r="B58" s="28"/>
      <c r="C58" s="20"/>
      <c r="D58" s="20"/>
      <c r="E58" s="96"/>
      <c r="F58" s="31"/>
    </row>
    <row r="59" spans="1:6" x14ac:dyDescent="0.35">
      <c r="A59" s="3"/>
      <c r="B59" s="28"/>
      <c r="C59" s="20"/>
      <c r="D59" s="20"/>
      <c r="E59" s="96"/>
      <c r="F59" s="31"/>
    </row>
    <row r="60" spans="1:6" x14ac:dyDescent="0.35">
      <c r="A60" s="3"/>
      <c r="B60" s="28"/>
      <c r="C60" s="20"/>
      <c r="D60" s="20"/>
      <c r="E60" s="96"/>
      <c r="F60" s="31"/>
    </row>
    <row r="61" spans="1:6" x14ac:dyDescent="0.35">
      <c r="A61" s="3"/>
      <c r="B61" s="28"/>
      <c r="C61" s="20"/>
      <c r="D61" s="20"/>
      <c r="E61" s="96"/>
      <c r="F61" s="31"/>
    </row>
    <row r="62" spans="1:6" x14ac:dyDescent="0.35">
      <c r="A62" s="3"/>
      <c r="B62" s="28"/>
      <c r="C62" s="20"/>
      <c r="D62" s="20"/>
      <c r="E62" s="96"/>
      <c r="F62" s="31"/>
    </row>
    <row r="63" spans="1:6" x14ac:dyDescent="0.35">
      <c r="A63" s="3"/>
      <c r="B63" s="28"/>
      <c r="C63" s="20"/>
      <c r="D63" s="20"/>
      <c r="E63" s="96"/>
      <c r="F63" s="31"/>
    </row>
    <row r="64" spans="1:6" x14ac:dyDescent="0.35">
      <c r="A64" s="3"/>
      <c r="B64" s="28"/>
      <c r="C64" s="20"/>
      <c r="D64" s="20"/>
      <c r="E64" s="96"/>
      <c r="F64" s="31"/>
    </row>
    <row r="65" spans="1:6" x14ac:dyDescent="0.35">
      <c r="A65" s="3"/>
      <c r="B65" s="28"/>
      <c r="C65" s="20"/>
      <c r="D65" s="20"/>
      <c r="E65" s="96"/>
      <c r="F65" s="31"/>
    </row>
    <row r="66" spans="1:6" ht="15" thickBot="1" x14ac:dyDescent="0.4">
      <c r="A66" s="4"/>
      <c r="B66" s="30"/>
      <c r="C66" s="21"/>
      <c r="D66" s="21"/>
      <c r="E66" s="97"/>
      <c r="F66" s="33"/>
    </row>
    <row r="67" spans="1:6" x14ac:dyDescent="0.35">
      <c r="A67" s="2" t="s">
        <v>6</v>
      </c>
      <c r="B67" s="10" t="s">
        <v>142</v>
      </c>
      <c r="C67" s="10" t="s">
        <v>29</v>
      </c>
      <c r="D67" s="12" t="s">
        <v>33</v>
      </c>
      <c r="E67" s="10" t="s">
        <v>16</v>
      </c>
      <c r="F67" s="11" t="s">
        <v>143</v>
      </c>
    </row>
    <row r="68" spans="1:6" x14ac:dyDescent="0.35">
      <c r="A68" s="3"/>
      <c r="B68" s="28"/>
      <c r="C68" s="28"/>
      <c r="D68" s="28"/>
      <c r="E68" s="94">
        <f t="shared" ref="E68:E87" si="2">C68*D68</f>
        <v>0</v>
      </c>
      <c r="F68" s="31"/>
    </row>
    <row r="69" spans="1:6" x14ac:dyDescent="0.35">
      <c r="A69" s="3"/>
      <c r="B69" s="28"/>
      <c r="C69" s="28"/>
      <c r="D69" s="28"/>
      <c r="E69" s="94">
        <f t="shared" si="2"/>
        <v>0</v>
      </c>
      <c r="F69" s="31"/>
    </row>
    <row r="70" spans="1:6" x14ac:dyDescent="0.35">
      <c r="A70" s="3"/>
      <c r="B70" s="28"/>
      <c r="C70" s="28"/>
      <c r="D70" s="28"/>
      <c r="E70" s="94">
        <f t="shared" si="2"/>
        <v>0</v>
      </c>
      <c r="F70" s="31"/>
    </row>
    <row r="71" spans="1:6" x14ac:dyDescent="0.35">
      <c r="A71" s="3"/>
      <c r="B71" s="28"/>
      <c r="C71" s="28"/>
      <c r="D71" s="28"/>
      <c r="E71" s="94">
        <f t="shared" si="2"/>
        <v>0</v>
      </c>
      <c r="F71" s="31"/>
    </row>
    <row r="72" spans="1:6" x14ac:dyDescent="0.35">
      <c r="A72" s="3"/>
      <c r="B72" s="28"/>
      <c r="C72" s="28"/>
      <c r="D72" s="28"/>
      <c r="E72" s="94">
        <f t="shared" si="2"/>
        <v>0</v>
      </c>
      <c r="F72" s="31"/>
    </row>
    <row r="73" spans="1:6" x14ac:dyDescent="0.35">
      <c r="A73" s="3"/>
      <c r="B73" s="28"/>
      <c r="C73" s="28"/>
      <c r="D73" s="28"/>
      <c r="E73" s="94">
        <f t="shared" si="2"/>
        <v>0</v>
      </c>
      <c r="F73" s="31"/>
    </row>
    <row r="74" spans="1:6" x14ac:dyDescent="0.35">
      <c r="A74" s="3"/>
      <c r="B74" s="28"/>
      <c r="C74" s="28"/>
      <c r="D74" s="28"/>
      <c r="E74" s="94">
        <f t="shared" si="2"/>
        <v>0</v>
      </c>
      <c r="F74" s="31"/>
    </row>
    <row r="75" spans="1:6" x14ac:dyDescent="0.35">
      <c r="A75" s="3"/>
      <c r="B75" s="28"/>
      <c r="C75" s="28"/>
      <c r="D75" s="28"/>
      <c r="E75" s="94">
        <f t="shared" si="2"/>
        <v>0</v>
      </c>
      <c r="F75" s="31"/>
    </row>
    <row r="76" spans="1:6" x14ac:dyDescent="0.35">
      <c r="A76" s="3"/>
      <c r="B76" s="28"/>
      <c r="C76" s="28"/>
      <c r="D76" s="28"/>
      <c r="E76" s="94">
        <f t="shared" si="2"/>
        <v>0</v>
      </c>
      <c r="F76" s="31"/>
    </row>
    <row r="77" spans="1:6" x14ac:dyDescent="0.35">
      <c r="A77" s="3"/>
      <c r="B77" s="28"/>
      <c r="C77" s="28"/>
      <c r="D77" s="28"/>
      <c r="E77" s="94">
        <f t="shared" si="2"/>
        <v>0</v>
      </c>
      <c r="F77" s="31"/>
    </row>
    <row r="78" spans="1:6" x14ac:dyDescent="0.35">
      <c r="A78" s="3"/>
      <c r="B78" s="28"/>
      <c r="C78" s="28"/>
      <c r="D78" s="28"/>
      <c r="E78" s="94">
        <f t="shared" si="2"/>
        <v>0</v>
      </c>
      <c r="F78" s="31"/>
    </row>
    <row r="79" spans="1:6" x14ac:dyDescent="0.35">
      <c r="A79" s="3"/>
      <c r="B79" s="28"/>
      <c r="C79" s="28"/>
      <c r="D79" s="28"/>
      <c r="E79" s="94">
        <f t="shared" si="2"/>
        <v>0</v>
      </c>
      <c r="F79" s="31"/>
    </row>
    <row r="80" spans="1:6" x14ac:dyDescent="0.35">
      <c r="A80" s="3"/>
      <c r="B80" s="28"/>
      <c r="C80" s="28"/>
      <c r="D80" s="28"/>
      <c r="E80" s="94">
        <f t="shared" si="2"/>
        <v>0</v>
      </c>
      <c r="F80" s="31"/>
    </row>
    <row r="81" spans="1:6" x14ac:dyDescent="0.35">
      <c r="A81" s="3"/>
      <c r="B81" s="28"/>
      <c r="C81" s="28"/>
      <c r="D81" s="28"/>
      <c r="E81" s="94">
        <f t="shared" si="2"/>
        <v>0</v>
      </c>
      <c r="F81" s="31"/>
    </row>
    <row r="82" spans="1:6" x14ac:dyDescent="0.35">
      <c r="A82" s="3"/>
      <c r="B82" s="28"/>
      <c r="C82" s="28"/>
      <c r="D82" s="28"/>
      <c r="E82" s="94">
        <f t="shared" si="2"/>
        <v>0</v>
      </c>
      <c r="F82" s="31"/>
    </row>
    <row r="83" spans="1:6" x14ac:dyDescent="0.35">
      <c r="A83" s="3"/>
      <c r="B83" s="28"/>
      <c r="C83" s="28"/>
      <c r="D83" s="28"/>
      <c r="E83" s="94">
        <f t="shared" si="2"/>
        <v>0</v>
      </c>
      <c r="F83" s="31"/>
    </row>
    <row r="84" spans="1:6" x14ac:dyDescent="0.35">
      <c r="A84" s="3"/>
      <c r="B84" s="28"/>
      <c r="C84" s="28"/>
      <c r="D84" s="28"/>
      <c r="E84" s="94">
        <f t="shared" si="2"/>
        <v>0</v>
      </c>
      <c r="F84" s="31"/>
    </row>
    <row r="85" spans="1:6" x14ac:dyDescent="0.35">
      <c r="A85" s="3"/>
      <c r="B85" s="28"/>
      <c r="C85" s="28"/>
      <c r="D85" s="28"/>
      <c r="E85" s="94">
        <f t="shared" si="2"/>
        <v>0</v>
      </c>
      <c r="F85" s="31"/>
    </row>
    <row r="86" spans="1:6" x14ac:dyDescent="0.35">
      <c r="A86" s="3"/>
      <c r="B86" s="28"/>
      <c r="C86" s="28"/>
      <c r="D86" s="28"/>
      <c r="E86" s="94">
        <f t="shared" si="2"/>
        <v>0</v>
      </c>
      <c r="F86" s="31"/>
    </row>
    <row r="87" spans="1:6" ht="15" thickBot="1" x14ac:dyDescent="0.4">
      <c r="A87" s="4"/>
      <c r="B87" s="30"/>
      <c r="C87" s="30"/>
      <c r="D87" s="30"/>
      <c r="E87" s="94">
        <f t="shared" si="2"/>
        <v>0</v>
      </c>
      <c r="F87" s="33"/>
    </row>
    <row r="88" spans="1:6" x14ac:dyDescent="0.35">
      <c r="A88" s="2" t="s">
        <v>7</v>
      </c>
      <c r="B88" s="10" t="s">
        <v>47</v>
      </c>
      <c r="C88" s="10" t="s">
        <v>30</v>
      </c>
      <c r="D88" s="10" t="s">
        <v>31</v>
      </c>
      <c r="E88" s="10" t="s">
        <v>16</v>
      </c>
      <c r="F88" s="10" t="s">
        <v>32</v>
      </c>
    </row>
    <row r="89" spans="1:6" x14ac:dyDescent="0.35">
      <c r="A89" s="8"/>
      <c r="B89" s="28"/>
      <c r="C89" s="28"/>
      <c r="D89" s="28"/>
      <c r="E89" s="94">
        <f t="shared" ref="E89:E107" si="3">C89*D89</f>
        <v>0</v>
      </c>
      <c r="F89" s="31"/>
    </row>
    <row r="90" spans="1:6" x14ac:dyDescent="0.35">
      <c r="A90" s="8"/>
      <c r="B90" s="28"/>
      <c r="C90" s="28"/>
      <c r="D90" s="28"/>
      <c r="E90" s="94">
        <f t="shared" si="3"/>
        <v>0</v>
      </c>
      <c r="F90" s="31"/>
    </row>
    <row r="91" spans="1:6" x14ac:dyDescent="0.35">
      <c r="A91" s="8"/>
      <c r="B91" s="28"/>
      <c r="C91" s="28"/>
      <c r="D91" s="28"/>
      <c r="E91" s="94">
        <f t="shared" si="3"/>
        <v>0</v>
      </c>
      <c r="F91" s="31"/>
    </row>
    <row r="92" spans="1:6" x14ac:dyDescent="0.35">
      <c r="A92" s="8"/>
      <c r="B92" s="28"/>
      <c r="C92" s="28"/>
      <c r="D92" s="28"/>
      <c r="E92" s="94">
        <f t="shared" si="3"/>
        <v>0</v>
      </c>
      <c r="F92" s="31"/>
    </row>
    <row r="93" spans="1:6" x14ac:dyDescent="0.35">
      <c r="A93" s="8"/>
      <c r="B93" s="28"/>
      <c r="C93" s="28"/>
      <c r="D93" s="28"/>
      <c r="E93" s="94">
        <f t="shared" si="3"/>
        <v>0</v>
      </c>
      <c r="F93" s="31"/>
    </row>
    <row r="94" spans="1:6" x14ac:dyDescent="0.35">
      <c r="A94" s="8"/>
      <c r="B94" s="28"/>
      <c r="C94" s="28"/>
      <c r="D94" s="28"/>
      <c r="E94" s="94">
        <f t="shared" si="3"/>
        <v>0</v>
      </c>
      <c r="F94" s="31"/>
    </row>
    <row r="95" spans="1:6" x14ac:dyDescent="0.35">
      <c r="A95" s="8"/>
      <c r="B95" s="28"/>
      <c r="C95" s="28"/>
      <c r="D95" s="28"/>
      <c r="E95" s="94">
        <f t="shared" si="3"/>
        <v>0</v>
      </c>
      <c r="F95" s="31"/>
    </row>
    <row r="96" spans="1:6" x14ac:dyDescent="0.35">
      <c r="A96" s="8"/>
      <c r="B96" s="28"/>
      <c r="C96" s="28"/>
      <c r="D96" s="28"/>
      <c r="E96" s="94">
        <f t="shared" si="3"/>
        <v>0</v>
      </c>
      <c r="F96" s="31"/>
    </row>
    <row r="97" spans="1:9" x14ac:dyDescent="0.35">
      <c r="A97" s="8"/>
      <c r="B97" s="28"/>
      <c r="C97" s="28"/>
      <c r="D97" s="28"/>
      <c r="E97" s="94">
        <f t="shared" si="3"/>
        <v>0</v>
      </c>
      <c r="F97" s="31"/>
    </row>
    <row r="98" spans="1:9" x14ac:dyDescent="0.35">
      <c r="A98" s="8"/>
      <c r="B98" s="28"/>
      <c r="C98" s="28"/>
      <c r="D98" s="28"/>
      <c r="E98" s="94">
        <f t="shared" si="3"/>
        <v>0</v>
      </c>
      <c r="F98" s="31"/>
    </row>
    <row r="99" spans="1:9" x14ac:dyDescent="0.35">
      <c r="A99" s="8"/>
      <c r="B99" s="28"/>
      <c r="C99" s="28"/>
      <c r="D99" s="28"/>
      <c r="E99" s="94">
        <f t="shared" si="3"/>
        <v>0</v>
      </c>
      <c r="F99" s="31"/>
    </row>
    <row r="100" spans="1:9" x14ac:dyDescent="0.35">
      <c r="A100" s="8"/>
      <c r="B100" s="28"/>
      <c r="C100" s="28"/>
      <c r="D100" s="28"/>
      <c r="E100" s="94">
        <f t="shared" si="3"/>
        <v>0</v>
      </c>
      <c r="F100" s="31"/>
    </row>
    <row r="101" spans="1:9" x14ac:dyDescent="0.35">
      <c r="A101" s="8"/>
      <c r="B101" s="28"/>
      <c r="C101" s="28"/>
      <c r="D101" s="28"/>
      <c r="E101" s="94">
        <f t="shared" si="3"/>
        <v>0</v>
      </c>
      <c r="F101" s="31"/>
    </row>
    <row r="102" spans="1:9" x14ac:dyDescent="0.35">
      <c r="A102" s="8"/>
      <c r="B102" s="28"/>
      <c r="C102" s="28"/>
      <c r="D102" s="28"/>
      <c r="E102" s="94">
        <f t="shared" si="3"/>
        <v>0</v>
      </c>
      <c r="F102" s="31"/>
    </row>
    <row r="103" spans="1:9" x14ac:dyDescent="0.35">
      <c r="A103" s="8"/>
      <c r="B103" s="28"/>
      <c r="C103" s="28"/>
      <c r="D103" s="28"/>
      <c r="E103" s="94">
        <f t="shared" si="3"/>
        <v>0</v>
      </c>
      <c r="F103" s="31"/>
    </row>
    <row r="104" spans="1:9" x14ac:dyDescent="0.35">
      <c r="A104" s="8"/>
      <c r="B104" s="28"/>
      <c r="C104" s="28"/>
      <c r="D104" s="28"/>
      <c r="E104" s="94">
        <f t="shared" si="3"/>
        <v>0</v>
      </c>
      <c r="F104" s="31"/>
    </row>
    <row r="105" spans="1:9" x14ac:dyDescent="0.35">
      <c r="A105" s="8"/>
      <c r="B105" s="28"/>
      <c r="C105" s="28"/>
      <c r="D105" s="28"/>
      <c r="E105" s="94">
        <f t="shared" si="3"/>
        <v>0</v>
      </c>
      <c r="F105" s="31"/>
    </row>
    <row r="106" spans="1:9" x14ac:dyDescent="0.35">
      <c r="A106" s="8"/>
      <c r="B106" s="28"/>
      <c r="C106" s="28"/>
      <c r="D106" s="28"/>
      <c r="E106" s="94">
        <f t="shared" si="3"/>
        <v>0</v>
      </c>
      <c r="F106" s="31"/>
    </row>
    <row r="107" spans="1:9" ht="15" thickBot="1" x14ac:dyDescent="0.4">
      <c r="A107" s="9"/>
      <c r="B107" s="28"/>
      <c r="C107" s="28"/>
      <c r="D107" s="28"/>
      <c r="E107" s="94">
        <f t="shared" si="3"/>
        <v>0</v>
      </c>
      <c r="F107" s="33"/>
    </row>
    <row r="108" spans="1:9" ht="29" x14ac:dyDescent="0.35">
      <c r="A108" s="2" t="s">
        <v>4</v>
      </c>
      <c r="B108" s="16" t="s">
        <v>21</v>
      </c>
      <c r="C108" s="16" t="s">
        <v>22</v>
      </c>
      <c r="D108" s="16" t="s">
        <v>51</v>
      </c>
      <c r="E108" s="16" t="s">
        <v>23</v>
      </c>
      <c r="F108" s="16" t="s">
        <v>24</v>
      </c>
      <c r="G108" s="16" t="s">
        <v>25</v>
      </c>
      <c r="H108" s="25" t="s">
        <v>26</v>
      </c>
      <c r="I108" s="17" t="s">
        <v>144</v>
      </c>
    </row>
    <row r="109" spans="1:9" x14ac:dyDescent="0.35">
      <c r="A109" s="8"/>
      <c r="B109" s="28"/>
      <c r="C109" s="28"/>
      <c r="D109" s="28"/>
      <c r="E109" s="94">
        <f t="shared" ref="E109:E119" si="4">IF(ISERR(C109/D109)=TRUE,0,C109/D109)</f>
        <v>0</v>
      </c>
      <c r="F109" s="28">
        <v>1</v>
      </c>
      <c r="G109" s="28">
        <v>100</v>
      </c>
      <c r="H109" s="94">
        <f>(E109*F109)*(G109/100)</f>
        <v>0</v>
      </c>
      <c r="I109" s="31"/>
    </row>
    <row r="110" spans="1:9" x14ac:dyDescent="0.35">
      <c r="A110" s="8"/>
      <c r="B110" s="28"/>
      <c r="C110" s="28"/>
      <c r="D110" s="28"/>
      <c r="E110" s="94">
        <f t="shared" si="4"/>
        <v>0</v>
      </c>
      <c r="F110" s="28"/>
      <c r="G110" s="28"/>
      <c r="H110" s="94">
        <f t="shared" ref="H110:H114" si="5">(E110*F110)*(G110/100)</f>
        <v>0</v>
      </c>
      <c r="I110" s="31"/>
    </row>
    <row r="111" spans="1:9" x14ac:dyDescent="0.35">
      <c r="A111" s="8"/>
      <c r="B111" s="28"/>
      <c r="C111" s="28"/>
      <c r="D111" s="28"/>
      <c r="E111" s="94">
        <f t="shared" si="4"/>
        <v>0</v>
      </c>
      <c r="F111" s="28"/>
      <c r="G111" s="28"/>
      <c r="H111" s="94">
        <f t="shared" si="5"/>
        <v>0</v>
      </c>
      <c r="I111" s="31"/>
    </row>
    <row r="112" spans="1:9" x14ac:dyDescent="0.35">
      <c r="A112" s="8"/>
      <c r="B112" s="28"/>
      <c r="C112" s="28"/>
      <c r="D112" s="28"/>
      <c r="E112" s="94">
        <f t="shared" si="4"/>
        <v>0</v>
      </c>
      <c r="F112" s="28"/>
      <c r="G112" s="28"/>
      <c r="H112" s="94">
        <f t="shared" si="5"/>
        <v>0</v>
      </c>
      <c r="I112" s="31"/>
    </row>
    <row r="113" spans="1:9" x14ac:dyDescent="0.35">
      <c r="A113" s="8"/>
      <c r="B113" s="28"/>
      <c r="C113" s="28"/>
      <c r="D113" s="28"/>
      <c r="E113" s="94">
        <f t="shared" si="4"/>
        <v>0</v>
      </c>
      <c r="F113" s="28"/>
      <c r="G113" s="28"/>
      <c r="H113" s="94">
        <f t="shared" si="5"/>
        <v>0</v>
      </c>
      <c r="I113" s="31"/>
    </row>
    <row r="114" spans="1:9" x14ac:dyDescent="0.35">
      <c r="A114" s="8"/>
      <c r="B114" s="28"/>
      <c r="C114" s="28"/>
      <c r="D114" s="28"/>
      <c r="E114" s="94">
        <f t="shared" si="4"/>
        <v>0</v>
      </c>
      <c r="F114" s="28"/>
      <c r="G114" s="28"/>
      <c r="H114" s="94">
        <f t="shared" si="5"/>
        <v>0</v>
      </c>
      <c r="I114" s="31"/>
    </row>
    <row r="115" spans="1:9" x14ac:dyDescent="0.35">
      <c r="A115" s="8"/>
      <c r="B115" s="28"/>
      <c r="C115" s="28"/>
      <c r="D115" s="28"/>
      <c r="E115" s="94">
        <f t="shared" si="4"/>
        <v>0</v>
      </c>
      <c r="F115" s="28"/>
      <c r="G115" s="28"/>
      <c r="H115" s="94">
        <f>(E115*F115)*(G115/100)</f>
        <v>0</v>
      </c>
      <c r="I115" s="31"/>
    </row>
    <row r="116" spans="1:9" x14ac:dyDescent="0.35">
      <c r="A116" s="8"/>
      <c r="B116" s="28"/>
      <c r="C116" s="28"/>
      <c r="D116" s="28"/>
      <c r="E116" s="94">
        <f t="shared" si="4"/>
        <v>0</v>
      </c>
      <c r="F116" s="28"/>
      <c r="G116" s="28"/>
      <c r="H116" s="94">
        <f>(E116*F116)*(G116/100)</f>
        <v>0</v>
      </c>
      <c r="I116" s="31"/>
    </row>
    <row r="117" spans="1:9" x14ac:dyDescent="0.35">
      <c r="A117" s="8"/>
      <c r="B117" s="28"/>
      <c r="C117" s="28"/>
      <c r="D117" s="28"/>
      <c r="E117" s="94">
        <f t="shared" si="4"/>
        <v>0</v>
      </c>
      <c r="F117" s="28"/>
      <c r="G117" s="28"/>
      <c r="H117" s="94">
        <f t="shared" ref="H117" si="6">(E117*F117)*(G117/100)</f>
        <v>0</v>
      </c>
      <c r="I117" s="31"/>
    </row>
    <row r="118" spans="1:9" x14ac:dyDescent="0.35">
      <c r="A118" s="8"/>
      <c r="B118" s="28"/>
      <c r="C118" s="28"/>
      <c r="D118" s="28"/>
      <c r="E118" s="94">
        <f t="shared" si="4"/>
        <v>0</v>
      </c>
      <c r="F118" s="28"/>
      <c r="G118" s="28"/>
      <c r="H118" s="94">
        <f>(E118*F118)*(G118/100)</f>
        <v>0</v>
      </c>
      <c r="I118" s="31"/>
    </row>
    <row r="119" spans="1:9" ht="15" thickBot="1" x14ac:dyDescent="0.4">
      <c r="A119" s="9"/>
      <c r="B119" s="30"/>
      <c r="C119" s="30"/>
      <c r="D119" s="30"/>
      <c r="E119" s="95">
        <f t="shared" si="4"/>
        <v>0</v>
      </c>
      <c r="F119" s="30"/>
      <c r="G119" s="30"/>
      <c r="H119" s="95">
        <f>(E119*F119)*(G119/100)</f>
        <v>0</v>
      </c>
      <c r="I119" s="33"/>
    </row>
    <row r="121" spans="1:9" ht="15" thickBot="1" x14ac:dyDescent="0.4"/>
    <row r="122" spans="1:9" ht="33.5" x14ac:dyDescent="0.75">
      <c r="A122" s="104" t="s">
        <v>110</v>
      </c>
      <c r="B122" s="22" t="s">
        <v>35</v>
      </c>
      <c r="C122" s="90">
        <f>SUM(E5:E27)</f>
        <v>0</v>
      </c>
    </row>
    <row r="123" spans="1:9" x14ac:dyDescent="0.35">
      <c r="B123" s="23" t="s">
        <v>36</v>
      </c>
      <c r="C123" s="91">
        <f>E28</f>
        <v>0</v>
      </c>
    </row>
    <row r="124" spans="1:9" x14ac:dyDescent="0.35">
      <c r="B124" s="23" t="s">
        <v>37</v>
      </c>
      <c r="C124" s="91">
        <f>SUM(E30:E54)</f>
        <v>0</v>
      </c>
    </row>
    <row r="125" spans="1:9" x14ac:dyDescent="0.35">
      <c r="B125" s="23" t="s">
        <v>38</v>
      </c>
      <c r="C125" s="91">
        <f>SUM(E56:E66)</f>
        <v>0</v>
      </c>
    </row>
    <row r="126" spans="1:9" x14ac:dyDescent="0.35">
      <c r="B126" s="23" t="s">
        <v>39</v>
      </c>
      <c r="C126" s="91">
        <f>SUM(E68:E87)</f>
        <v>0</v>
      </c>
    </row>
    <row r="127" spans="1:9" x14ac:dyDescent="0.35">
      <c r="B127" s="23" t="s">
        <v>40</v>
      </c>
      <c r="C127" s="91">
        <f>SUM(E89:E107)</f>
        <v>0</v>
      </c>
    </row>
    <row r="128" spans="1:9" ht="15" thickBot="1" x14ac:dyDescent="0.4">
      <c r="B128" s="24" t="s">
        <v>41</v>
      </c>
      <c r="C128" s="92">
        <f>SUM(H109:H119)</f>
        <v>0</v>
      </c>
    </row>
    <row r="129" spans="2:3" x14ac:dyDescent="0.35">
      <c r="C129" s="93"/>
    </row>
    <row r="130" spans="2:3" ht="15" thickBot="1" x14ac:dyDescent="0.4">
      <c r="B130" s="24" t="s">
        <v>87</v>
      </c>
      <c r="C130" s="92">
        <f>SUM(C122:C128)</f>
        <v>0</v>
      </c>
    </row>
    <row r="131" spans="2:3" ht="15" thickBot="1" x14ac:dyDescent="0.4"/>
    <row r="132" spans="2:3" ht="15" thickBot="1" x14ac:dyDescent="0.4">
      <c r="B132" s="34" t="s">
        <v>72</v>
      </c>
      <c r="C132" s="102">
        <f>SUM(E5:E27)+E28+SUM(E30:E54)+SUM(E56:E66)+SUM(E68:E87)+SUM(E89:E107)+SUM(H109:H119)</f>
        <v>0</v>
      </c>
    </row>
    <row r="133" spans="2:3" ht="15" thickBot="1" x14ac:dyDescent="0.4">
      <c r="B133" s="1" t="s">
        <v>73</v>
      </c>
      <c r="C133" s="35">
        <f>C132-C130</f>
        <v>0</v>
      </c>
    </row>
  </sheetData>
  <sheetProtection autoFilter="0"/>
  <mergeCells count="1">
    <mergeCell ref="D1:F1"/>
  </mergeCells>
  <conditionalFormatting sqref="C133">
    <cfRule type="cellIs" dxfId="1" priority="1" operator="notEqual">
      <formula>0</formula>
    </cfRule>
    <cfRule type="cellIs" dxfId="0" priority="2"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E6058-2BAB-4508-8976-215ED5F3F8E0}">
  <sheetPr codeName="Sheet2"/>
  <dimension ref="A1:J23"/>
  <sheetViews>
    <sheetView workbookViewId="0">
      <selection activeCell="A17" sqref="A17"/>
    </sheetView>
  </sheetViews>
  <sheetFormatPr defaultRowHeight="14.5" x14ac:dyDescent="0.35"/>
  <cols>
    <col min="1" max="1" width="20.1796875" bestFit="1" customWidth="1"/>
    <col min="2" max="5" width="17.6328125" customWidth="1"/>
    <col min="6" max="6" width="20.54296875" bestFit="1" customWidth="1"/>
    <col min="7" max="8" width="17.6328125" customWidth="1"/>
    <col min="9" max="9" width="13.08984375" bestFit="1" customWidth="1"/>
    <col min="10" max="10" width="35.90625" bestFit="1" customWidth="1"/>
  </cols>
  <sheetData>
    <row r="1" spans="1:9" x14ac:dyDescent="0.35">
      <c r="A1" t="s">
        <v>85</v>
      </c>
      <c r="B1" s="27" t="s">
        <v>86</v>
      </c>
    </row>
    <row r="4" spans="1:9" x14ac:dyDescent="0.35">
      <c r="B4" s="1" t="s">
        <v>35</v>
      </c>
      <c r="C4" s="1" t="s">
        <v>36</v>
      </c>
      <c r="D4" s="1" t="s">
        <v>37</v>
      </c>
      <c r="E4" s="1" t="s">
        <v>38</v>
      </c>
      <c r="F4" s="1" t="s">
        <v>39</v>
      </c>
      <c r="G4" s="1" t="s">
        <v>40</v>
      </c>
      <c r="H4" s="1" t="s">
        <v>41</v>
      </c>
      <c r="I4" s="1" t="s">
        <v>48</v>
      </c>
    </row>
    <row r="5" spans="1:9" x14ac:dyDescent="0.35">
      <c r="A5" t="s">
        <v>42</v>
      </c>
      <c r="B5" s="99">
        <f>'Lead Applicant Costs'!C122</f>
        <v>0</v>
      </c>
      <c r="C5" s="99">
        <f>'Lead Applicant Costs'!C123</f>
        <v>0</v>
      </c>
      <c r="D5" s="99">
        <f>'Lead Applicant Costs'!C124</f>
        <v>0</v>
      </c>
      <c r="E5" s="99">
        <f>'Lead Applicant Costs'!C125</f>
        <v>0</v>
      </c>
      <c r="F5" s="99">
        <f>'Lead Applicant Costs'!C126</f>
        <v>0</v>
      </c>
      <c r="G5" s="99">
        <f>'Lead Applicant Costs'!C127</f>
        <v>0</v>
      </c>
      <c r="H5" s="99">
        <f>'Lead Applicant Costs'!C128</f>
        <v>0</v>
      </c>
      <c r="I5" s="99">
        <f>SUM(B5:H5)</f>
        <v>0</v>
      </c>
    </row>
    <row r="6" spans="1:9" x14ac:dyDescent="0.35">
      <c r="A6" t="s">
        <v>43</v>
      </c>
      <c r="B6" s="99">
        <f>'Collaborator 1'!C122</f>
        <v>0</v>
      </c>
      <c r="C6" s="99">
        <f>'Collaborator 1'!C123</f>
        <v>0</v>
      </c>
      <c r="D6" s="99">
        <f>'Collaborator 1'!C124</f>
        <v>0</v>
      </c>
      <c r="E6" s="99">
        <f>'Collaborator 1'!C125</f>
        <v>0</v>
      </c>
      <c r="F6" s="99">
        <f>'Collaborator 1'!C126</f>
        <v>0</v>
      </c>
      <c r="G6" s="99">
        <f>'Collaborator 1'!C127</f>
        <v>0</v>
      </c>
      <c r="H6" s="99">
        <f>'Collaborator 1'!C128</f>
        <v>0</v>
      </c>
      <c r="I6" s="99">
        <f t="shared" ref="I6:I7" si="0">SUM(B6:H6)</f>
        <v>0</v>
      </c>
    </row>
    <row r="7" spans="1:9" x14ac:dyDescent="0.35">
      <c r="A7" t="s">
        <v>44</v>
      </c>
      <c r="B7" s="99">
        <f>'Collaborator 2'!C122</f>
        <v>0</v>
      </c>
      <c r="C7" s="99">
        <f>'Collaborator 2'!C123</f>
        <v>0</v>
      </c>
      <c r="D7" s="99">
        <f>'Collaborator 2'!C124</f>
        <v>0</v>
      </c>
      <c r="E7" s="99">
        <f>'Collaborator 2'!C125</f>
        <v>0</v>
      </c>
      <c r="F7" s="99">
        <f>'Collaborator 2'!C126</f>
        <v>0</v>
      </c>
      <c r="G7" s="99">
        <f>'Collaborator 2'!C127</f>
        <v>0</v>
      </c>
      <c r="H7" s="99">
        <f>'Collaborator 2'!C128</f>
        <v>0</v>
      </c>
      <c r="I7" s="99">
        <f t="shared" si="0"/>
        <v>0</v>
      </c>
    </row>
    <row r="8" spans="1:9" x14ac:dyDescent="0.35">
      <c r="A8" t="s">
        <v>45</v>
      </c>
      <c r="B8" s="99">
        <f>'Collaborator 3'!C122</f>
        <v>0</v>
      </c>
      <c r="C8" s="99">
        <f>'Collaborator 3'!C123</f>
        <v>0</v>
      </c>
      <c r="D8" s="99">
        <f>'Collaborator 3'!C124</f>
        <v>0</v>
      </c>
      <c r="E8" s="99">
        <f>'Collaborator 3'!C125</f>
        <v>0</v>
      </c>
      <c r="F8" s="99">
        <f>'Collaborator 3'!C126</f>
        <v>0</v>
      </c>
      <c r="G8" s="99">
        <f>'Collaborator 3'!C127</f>
        <v>0</v>
      </c>
      <c r="H8" s="99">
        <f>'Collaborator 3'!C128</f>
        <v>0</v>
      </c>
      <c r="I8" s="99">
        <f>SUM(B8:H8)</f>
        <v>0</v>
      </c>
    </row>
    <row r="9" spans="1:9" x14ac:dyDescent="0.35">
      <c r="A9" t="s">
        <v>46</v>
      </c>
      <c r="B9" s="99">
        <f>'Collaborator 4'!C122</f>
        <v>0</v>
      </c>
      <c r="C9" s="99">
        <f>'Collaborator 4'!C123</f>
        <v>0</v>
      </c>
      <c r="D9" s="99">
        <f>'Collaborator 4'!C124</f>
        <v>0</v>
      </c>
      <c r="E9" s="99">
        <f>'Collaborator 4'!C125</f>
        <v>0</v>
      </c>
      <c r="F9" s="99">
        <f>'Collaborator 4'!C126</f>
        <v>0</v>
      </c>
      <c r="G9" s="99">
        <f>'Collaborator 4'!C127</f>
        <v>0</v>
      </c>
      <c r="H9" s="99">
        <f>'Collaborator 4'!C128</f>
        <v>0</v>
      </c>
      <c r="I9" s="99">
        <f>SUM(B9:H9)</f>
        <v>0</v>
      </c>
    </row>
    <row r="10" spans="1:9" x14ac:dyDescent="0.35">
      <c r="A10" t="s">
        <v>99</v>
      </c>
      <c r="B10" s="99">
        <f>'Collaborator 5'!C122</f>
        <v>0</v>
      </c>
      <c r="C10" s="99">
        <f>'Collaborator 5'!C123</f>
        <v>0</v>
      </c>
      <c r="D10" s="99">
        <f>'Collaborator 5'!C124</f>
        <v>0</v>
      </c>
      <c r="E10" s="99">
        <f>'Collaborator 5'!C125</f>
        <v>0</v>
      </c>
      <c r="F10" s="99">
        <f>'Collaborator 5'!C126</f>
        <v>0</v>
      </c>
      <c r="G10" s="99">
        <f>'Collaborator 5'!C127</f>
        <v>0</v>
      </c>
      <c r="H10" s="99">
        <f>'Collaborator 5'!C128</f>
        <v>0</v>
      </c>
      <c r="I10" s="99">
        <f>SUM(B10:H10)</f>
        <v>0</v>
      </c>
    </row>
    <row r="11" spans="1:9" x14ac:dyDescent="0.35">
      <c r="A11" t="s">
        <v>101</v>
      </c>
      <c r="B11" s="99">
        <f>'Collaborator 6'!C122</f>
        <v>0</v>
      </c>
      <c r="C11" s="99">
        <f>'Collaborator 6'!C123</f>
        <v>0</v>
      </c>
      <c r="D11" s="99">
        <f>'Collaborator 6'!C124</f>
        <v>0</v>
      </c>
      <c r="E11" s="99">
        <f>'Collaborator 6'!C125</f>
        <v>0</v>
      </c>
      <c r="F11" s="99">
        <f>'Collaborator 6'!C126</f>
        <v>0</v>
      </c>
      <c r="G11" s="99">
        <f>'Collaborator 6'!C127</f>
        <v>0</v>
      </c>
      <c r="H11" s="99">
        <f>'Collaborator 6'!C128</f>
        <v>0</v>
      </c>
      <c r="I11" s="99">
        <f t="shared" ref="I11:I15" si="1">SUM(B11:H11)</f>
        <v>0</v>
      </c>
    </row>
    <row r="12" spans="1:9" x14ac:dyDescent="0.35">
      <c r="A12" t="s">
        <v>103</v>
      </c>
      <c r="B12" s="99">
        <f>'Collaborator 7'!C122</f>
        <v>0</v>
      </c>
      <c r="C12" s="99">
        <f>'Collaborator 7'!C123</f>
        <v>0</v>
      </c>
      <c r="D12" s="99">
        <f>'Collaborator 7'!C124</f>
        <v>0</v>
      </c>
      <c r="E12" s="99">
        <f>'Collaborator 7'!C125</f>
        <v>0</v>
      </c>
      <c r="F12" s="99">
        <f>'Collaborator 7'!C126</f>
        <v>0</v>
      </c>
      <c r="G12" s="99">
        <f>'Collaborator 7'!C127</f>
        <v>0</v>
      </c>
      <c r="H12" s="99">
        <f>'Collaborator 7'!C128</f>
        <v>0</v>
      </c>
      <c r="I12" s="99">
        <f t="shared" si="1"/>
        <v>0</v>
      </c>
    </row>
    <row r="13" spans="1:9" x14ac:dyDescent="0.35">
      <c r="A13" t="s">
        <v>105</v>
      </c>
      <c r="B13" s="99">
        <f>'Collaborator 8'!C122</f>
        <v>0</v>
      </c>
      <c r="C13" s="99">
        <f>'Collaborator 8'!C123</f>
        <v>0</v>
      </c>
      <c r="D13" s="99">
        <f>'Collaborator 8'!C124</f>
        <v>0</v>
      </c>
      <c r="E13" s="99">
        <f>'Collaborator 8'!C125</f>
        <v>0</v>
      </c>
      <c r="F13" s="99">
        <f>'Collaborator 8'!C126</f>
        <v>0</v>
      </c>
      <c r="G13" s="99">
        <f>'Collaborator 8'!C127</f>
        <v>0</v>
      </c>
      <c r="H13" s="99">
        <f>'Collaborator 8'!C128</f>
        <v>0</v>
      </c>
      <c r="I13" s="99">
        <f t="shared" si="1"/>
        <v>0</v>
      </c>
    </row>
    <row r="14" spans="1:9" x14ac:dyDescent="0.35">
      <c r="A14" t="s">
        <v>107</v>
      </c>
      <c r="B14" s="99">
        <f>'Collaborator 9'!C122</f>
        <v>0</v>
      </c>
      <c r="C14" s="99">
        <f>'Collaborator 9'!C123</f>
        <v>0</v>
      </c>
      <c r="D14" s="99">
        <f>'Collaborator 9'!C124</f>
        <v>0</v>
      </c>
      <c r="E14" s="99">
        <f>'Collaborator 9'!C125</f>
        <v>0</v>
      </c>
      <c r="F14" s="99">
        <f>'Collaborator 9'!C126</f>
        <v>0</v>
      </c>
      <c r="G14" s="99">
        <f>'Collaborator 9'!C127</f>
        <v>0</v>
      </c>
      <c r="H14" s="99">
        <f>'Collaborator 9'!C128</f>
        <v>0</v>
      </c>
      <c r="I14" s="99">
        <f t="shared" si="1"/>
        <v>0</v>
      </c>
    </row>
    <row r="15" spans="1:9" x14ac:dyDescent="0.35">
      <c r="A15" t="s">
        <v>109</v>
      </c>
      <c r="B15" s="99">
        <f>'Collaborator 10'!C122</f>
        <v>0</v>
      </c>
      <c r="C15" s="99">
        <f>'Collaborator 10'!C123</f>
        <v>0</v>
      </c>
      <c r="D15" s="99">
        <f>'Collaborator 10'!C124</f>
        <v>0</v>
      </c>
      <c r="E15" s="99">
        <f>'Collaborator 10'!C125</f>
        <v>0</v>
      </c>
      <c r="F15" s="99">
        <f>'Collaborator 10'!C126</f>
        <v>0</v>
      </c>
      <c r="G15" s="99">
        <f>'Collaborator 10'!C127</f>
        <v>0</v>
      </c>
      <c r="H15" s="99">
        <f>'Collaborator 10'!C128</f>
        <v>0</v>
      </c>
      <c r="I15" s="99">
        <f t="shared" si="1"/>
        <v>0</v>
      </c>
    </row>
    <row r="17" spans="1:10" x14ac:dyDescent="0.35">
      <c r="A17" t="s">
        <v>137</v>
      </c>
      <c r="B17" s="99">
        <f t="shared" ref="B17:H17" si="2">SUM(B5:B15)</f>
        <v>0</v>
      </c>
      <c r="C17" s="99">
        <f t="shared" si="2"/>
        <v>0</v>
      </c>
      <c r="D17" s="99">
        <f t="shared" si="2"/>
        <v>0</v>
      </c>
      <c r="E17" s="99">
        <f t="shared" si="2"/>
        <v>0</v>
      </c>
      <c r="F17" s="99">
        <f t="shared" si="2"/>
        <v>0</v>
      </c>
      <c r="G17" s="99">
        <f t="shared" si="2"/>
        <v>0</v>
      </c>
      <c r="H17" s="99">
        <f t="shared" si="2"/>
        <v>0</v>
      </c>
    </row>
    <row r="19" spans="1:10" x14ac:dyDescent="0.35">
      <c r="G19" s="111" t="s">
        <v>49</v>
      </c>
      <c r="H19" s="111"/>
      <c r="I19" s="100">
        <f>SUM(I5:I15)</f>
        <v>0</v>
      </c>
      <c r="J19" t="str">
        <f>IF(AND(I19&gt;19999.99,I19&lt;100000.01),"OK","MUST BE BETWEEN £20,000 and £100,000")</f>
        <v>MUST BE BETWEEN £20,000 and £100,000</v>
      </c>
    </row>
    <row r="20" spans="1:10" x14ac:dyDescent="0.35">
      <c r="G20" s="111" t="s">
        <v>50</v>
      </c>
      <c r="H20" s="111"/>
      <c r="I20" s="100">
        <f>I19*0.5</f>
        <v>0</v>
      </c>
      <c r="J20" t="str">
        <f>IF(AND(I20&gt;9999.99,I20&lt;50000.01),"OK","MUST BE BETWEEN £10,000 and £50,000")</f>
        <v>MUST BE BETWEEN £10,000 and £50,000</v>
      </c>
    </row>
    <row r="21" spans="1:10" ht="15" thickBot="1" x14ac:dyDescent="0.4"/>
    <row r="22" spans="1:10" ht="15" thickBot="1" x14ac:dyDescent="0.4">
      <c r="G22" s="34" t="s">
        <v>74</v>
      </c>
      <c r="H22" s="36"/>
      <c r="I22" s="101">
        <f>'Lead Applicant Costs'!C132+'Collaborator 1'!C132+'Collaborator 2'!C132+'Collaborator 3'!C132+'Collaborator 4'!C132+'Collaborator 5'!C132+'Collaborator 6'!C132+'Collaborator 7'!C132+'Collaborator 8'!C132+'Collaborator 9'!C132+'Collaborator 10'!C132</f>
        <v>0</v>
      </c>
    </row>
    <row r="23" spans="1:10" ht="15" thickBot="1" x14ac:dyDescent="0.4">
      <c r="G23" s="1" t="s">
        <v>75</v>
      </c>
      <c r="I23" s="103">
        <f>I22-I19</f>
        <v>0</v>
      </c>
    </row>
  </sheetData>
  <sheetProtection algorithmName="SHA-512" hashValue="5uAB3IjTpnaFXfa5oCdkkiPsMXO3PzY6lWxA6TbL2wjE+tX1YZWtxa0jiBo3fQt1R10p6ksjBk3zRpfsD2/FxA==" saltValue="C9Z5tKsyh0Y/2y802MCHBg==" spinCount="100000" sheet="1" objects="1" scenarios="1" autoFilter="0"/>
  <mergeCells count="2">
    <mergeCell ref="G19:H19"/>
    <mergeCell ref="G20:H20"/>
  </mergeCells>
  <phoneticPr fontId="5" type="noConversion"/>
  <conditionalFormatting sqref="I23">
    <cfRule type="cellIs" dxfId="27" priority="12" operator="notEqual">
      <formula>0</formula>
    </cfRule>
    <cfRule type="cellIs" dxfId="26" priority="13" operator="equal">
      <formula>0</formula>
    </cfRule>
  </conditionalFormatting>
  <conditionalFormatting sqref="J20">
    <cfRule type="cellIs" dxfId="25" priority="3" operator="equal">
      <formula>"MUST BE BETWEEN £10,000 and £50,000"</formula>
    </cfRule>
    <cfRule type="cellIs" dxfId="24" priority="4" operator="equal">
      <formula>"OK"</formula>
    </cfRule>
  </conditionalFormatting>
  <conditionalFormatting sqref="J19">
    <cfRule type="cellIs" dxfId="23" priority="1" operator="equal">
      <formula>"MUST BE BETWEEN £20,000 and £100,000"</formula>
    </cfRule>
    <cfRule type="cellIs" dxfId="22" priority="2" operator="equal">
      <formula>"OK"</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29EEE-EDF2-4D63-A880-38B437174092}">
  <sheetPr codeName="Sheet3"/>
  <dimension ref="A1:I133"/>
  <sheetViews>
    <sheetView zoomScale="85" zoomScaleNormal="85" workbookViewId="0">
      <selection activeCell="B1" sqref="B1"/>
    </sheetView>
  </sheetViews>
  <sheetFormatPr defaultColWidth="8.90625" defaultRowHeight="14.5" x14ac:dyDescent="0.35"/>
  <cols>
    <col min="1" max="1" width="58.54296875" customWidth="1"/>
    <col min="2" max="2" width="40.81640625" bestFit="1" customWidth="1"/>
    <col min="3" max="3" width="38.453125" bestFit="1" customWidth="1"/>
    <col min="4" max="4" width="30.90625" bestFit="1" customWidth="1"/>
    <col min="5" max="5" width="34.6328125" bestFit="1" customWidth="1"/>
    <col min="6" max="6" width="85.1796875" customWidth="1"/>
    <col min="7" max="7" width="39.81640625" customWidth="1"/>
    <col min="8" max="8" width="41" bestFit="1" customWidth="1"/>
    <col min="9" max="9" width="79.1796875" customWidth="1"/>
  </cols>
  <sheetData>
    <row r="1" spans="1:6" ht="46" x14ac:dyDescent="1">
      <c r="A1" s="89" t="s">
        <v>8</v>
      </c>
      <c r="B1" s="37" t="s">
        <v>77</v>
      </c>
      <c r="D1" s="112" t="s">
        <v>94</v>
      </c>
      <c r="E1" s="112"/>
      <c r="F1" s="112"/>
    </row>
    <row r="2" spans="1:6" ht="15" thickBot="1" x14ac:dyDescent="0.4"/>
    <row r="3" spans="1:6" s="1" customFormat="1" ht="15" thickBot="1" x14ac:dyDescent="0.4">
      <c r="A3" s="13" t="s">
        <v>138</v>
      </c>
      <c r="B3" s="14" t="s">
        <v>10</v>
      </c>
      <c r="C3" s="14" t="s">
        <v>17</v>
      </c>
      <c r="D3" s="14" t="s">
        <v>0</v>
      </c>
      <c r="E3" s="14" t="s">
        <v>1</v>
      </c>
      <c r="F3" s="15" t="s">
        <v>20</v>
      </c>
    </row>
    <row r="4" spans="1:6" x14ac:dyDescent="0.35">
      <c r="A4" s="2" t="s">
        <v>2</v>
      </c>
      <c r="B4" s="10" t="s">
        <v>11</v>
      </c>
      <c r="C4" s="10" t="s">
        <v>18</v>
      </c>
      <c r="D4" s="10" t="s">
        <v>12</v>
      </c>
      <c r="E4" s="10" t="s">
        <v>16</v>
      </c>
      <c r="F4" s="11" t="s">
        <v>139</v>
      </c>
    </row>
    <row r="5" spans="1:6" x14ac:dyDescent="0.35">
      <c r="A5" s="3"/>
      <c r="B5" s="28"/>
      <c r="C5" s="28"/>
      <c r="D5" s="28"/>
      <c r="E5" s="94">
        <f t="shared" ref="E5:E27" si="0">C5*D5</f>
        <v>0</v>
      </c>
      <c r="F5" s="31"/>
    </row>
    <row r="6" spans="1:6" x14ac:dyDescent="0.35">
      <c r="A6" s="3"/>
      <c r="B6" s="28"/>
      <c r="C6" s="28"/>
      <c r="D6" s="28"/>
      <c r="E6" s="94">
        <f t="shared" si="0"/>
        <v>0</v>
      </c>
      <c r="F6" s="31"/>
    </row>
    <row r="7" spans="1:6" x14ac:dyDescent="0.35">
      <c r="A7" s="3"/>
      <c r="B7" s="28"/>
      <c r="C7" s="28"/>
      <c r="D7" s="28"/>
      <c r="E7" s="94">
        <f t="shared" si="0"/>
        <v>0</v>
      </c>
      <c r="F7" s="31"/>
    </row>
    <row r="8" spans="1:6" x14ac:dyDescent="0.35">
      <c r="A8" s="3"/>
      <c r="B8" s="28"/>
      <c r="C8" s="28"/>
      <c r="D8" s="28"/>
      <c r="E8" s="94">
        <f t="shared" si="0"/>
        <v>0</v>
      </c>
      <c r="F8" s="31"/>
    </row>
    <row r="9" spans="1:6" x14ac:dyDescent="0.35">
      <c r="A9" s="3"/>
      <c r="B9" s="28"/>
      <c r="C9" s="28"/>
      <c r="D9" s="28"/>
      <c r="E9" s="94">
        <f t="shared" si="0"/>
        <v>0</v>
      </c>
      <c r="F9" s="31"/>
    </row>
    <row r="10" spans="1:6" x14ac:dyDescent="0.35">
      <c r="A10" s="3"/>
      <c r="B10" s="28"/>
      <c r="C10" s="28"/>
      <c r="D10" s="28"/>
      <c r="E10" s="94">
        <f t="shared" si="0"/>
        <v>0</v>
      </c>
      <c r="F10" s="31"/>
    </row>
    <row r="11" spans="1:6" x14ac:dyDescent="0.35">
      <c r="A11" s="3"/>
      <c r="B11" s="28"/>
      <c r="C11" s="28"/>
      <c r="D11" s="28"/>
      <c r="E11" s="94">
        <f t="shared" si="0"/>
        <v>0</v>
      </c>
      <c r="F11" s="31"/>
    </row>
    <row r="12" spans="1:6" x14ac:dyDescent="0.35">
      <c r="A12" s="3"/>
      <c r="B12" s="28"/>
      <c r="C12" s="28"/>
      <c r="D12" s="28"/>
      <c r="E12" s="94">
        <f t="shared" si="0"/>
        <v>0</v>
      </c>
      <c r="F12" s="31"/>
    </row>
    <row r="13" spans="1:6" x14ac:dyDescent="0.35">
      <c r="A13" s="3"/>
      <c r="B13" s="28"/>
      <c r="C13" s="28"/>
      <c r="D13" s="28"/>
      <c r="E13" s="94">
        <f t="shared" si="0"/>
        <v>0</v>
      </c>
      <c r="F13" s="31"/>
    </row>
    <row r="14" spans="1:6" x14ac:dyDescent="0.35">
      <c r="A14" s="3"/>
      <c r="B14" s="28"/>
      <c r="C14" s="28"/>
      <c r="D14" s="28"/>
      <c r="E14" s="94">
        <f t="shared" si="0"/>
        <v>0</v>
      </c>
      <c r="F14" s="31"/>
    </row>
    <row r="15" spans="1:6" x14ac:dyDescent="0.35">
      <c r="A15" s="3"/>
      <c r="B15" s="28"/>
      <c r="C15" s="28"/>
      <c r="D15" s="28"/>
      <c r="E15" s="94">
        <f t="shared" si="0"/>
        <v>0</v>
      </c>
      <c r="F15" s="31"/>
    </row>
    <row r="16" spans="1:6" x14ac:dyDescent="0.35">
      <c r="A16" s="3"/>
      <c r="B16" s="28"/>
      <c r="C16" s="28"/>
      <c r="D16" s="28"/>
      <c r="E16" s="94">
        <f t="shared" si="0"/>
        <v>0</v>
      </c>
      <c r="F16" s="31"/>
    </row>
    <row r="17" spans="1:6" x14ac:dyDescent="0.35">
      <c r="A17" s="3"/>
      <c r="B17" s="28"/>
      <c r="C17" s="28"/>
      <c r="D17" s="28"/>
      <c r="E17" s="94">
        <f t="shared" si="0"/>
        <v>0</v>
      </c>
      <c r="F17" s="31"/>
    </row>
    <row r="18" spans="1:6" x14ac:dyDescent="0.35">
      <c r="A18" s="3"/>
      <c r="B18" s="28"/>
      <c r="C18" s="28"/>
      <c r="D18" s="28"/>
      <c r="E18" s="94">
        <f t="shared" si="0"/>
        <v>0</v>
      </c>
      <c r="F18" s="31"/>
    </row>
    <row r="19" spans="1:6" x14ac:dyDescent="0.35">
      <c r="A19" s="3"/>
      <c r="B19" s="28"/>
      <c r="C19" s="28"/>
      <c r="D19" s="28"/>
      <c r="E19" s="94">
        <f t="shared" si="0"/>
        <v>0</v>
      </c>
      <c r="F19" s="31"/>
    </row>
    <row r="20" spans="1:6" x14ac:dyDescent="0.35">
      <c r="A20" s="3"/>
      <c r="B20" s="28"/>
      <c r="C20" s="28"/>
      <c r="D20" s="28"/>
      <c r="E20" s="94">
        <f t="shared" si="0"/>
        <v>0</v>
      </c>
      <c r="F20" s="31"/>
    </row>
    <row r="21" spans="1:6" x14ac:dyDescent="0.35">
      <c r="A21" s="3"/>
      <c r="B21" s="28"/>
      <c r="C21" s="28"/>
      <c r="D21" s="28"/>
      <c r="E21" s="94">
        <f t="shared" si="0"/>
        <v>0</v>
      </c>
      <c r="F21" s="31"/>
    </row>
    <row r="22" spans="1:6" x14ac:dyDescent="0.35">
      <c r="A22" s="3"/>
      <c r="B22" s="28"/>
      <c r="C22" s="28"/>
      <c r="D22" s="28"/>
      <c r="E22" s="94">
        <f t="shared" si="0"/>
        <v>0</v>
      </c>
      <c r="F22" s="31"/>
    </row>
    <row r="23" spans="1:6" x14ac:dyDescent="0.35">
      <c r="A23" s="3"/>
      <c r="B23" s="28"/>
      <c r="C23" s="28"/>
      <c r="D23" s="28"/>
      <c r="E23" s="94">
        <f t="shared" si="0"/>
        <v>0</v>
      </c>
      <c r="F23" s="31"/>
    </row>
    <row r="24" spans="1:6" x14ac:dyDescent="0.35">
      <c r="A24" s="3"/>
      <c r="B24" s="28"/>
      <c r="C24" s="28"/>
      <c r="D24" s="28"/>
      <c r="E24" s="94">
        <f t="shared" si="0"/>
        <v>0</v>
      </c>
      <c r="F24" s="31"/>
    </row>
    <row r="25" spans="1:6" x14ac:dyDescent="0.35">
      <c r="A25" s="3"/>
      <c r="B25" s="28"/>
      <c r="C25" s="28"/>
      <c r="D25" s="28"/>
      <c r="E25" s="94">
        <f t="shared" si="0"/>
        <v>0</v>
      </c>
      <c r="F25" s="31"/>
    </row>
    <row r="26" spans="1:6" x14ac:dyDescent="0.35">
      <c r="A26" s="3"/>
      <c r="B26" s="29"/>
      <c r="C26" s="29"/>
      <c r="D26" s="29"/>
      <c r="E26" s="94">
        <f t="shared" si="0"/>
        <v>0</v>
      </c>
      <c r="F26" s="32"/>
    </row>
    <row r="27" spans="1:6" ht="15" thickBot="1" x14ac:dyDescent="0.4">
      <c r="A27" s="4"/>
      <c r="B27" s="30"/>
      <c r="C27" s="30"/>
      <c r="D27" s="30"/>
      <c r="E27" s="94">
        <f t="shared" si="0"/>
        <v>0</v>
      </c>
      <c r="F27" s="33"/>
    </row>
    <row r="28" spans="1:6" ht="46.5" customHeight="1" thickBot="1" x14ac:dyDescent="0.4">
      <c r="A28" s="5" t="s">
        <v>13</v>
      </c>
      <c r="B28" s="6"/>
      <c r="C28" s="6"/>
      <c r="D28" s="6"/>
      <c r="E28" s="98">
        <f>SUM(E5:E27)*0.2</f>
        <v>0</v>
      </c>
      <c r="F28" s="7"/>
    </row>
    <row r="29" spans="1:6" x14ac:dyDescent="0.35">
      <c r="A29" s="2" t="s">
        <v>3</v>
      </c>
      <c r="B29" s="10" t="s">
        <v>14</v>
      </c>
      <c r="C29" s="10" t="s">
        <v>19</v>
      </c>
      <c r="D29" s="10" t="s">
        <v>15</v>
      </c>
      <c r="E29" s="10" t="s">
        <v>16</v>
      </c>
      <c r="F29" s="11" t="s">
        <v>140</v>
      </c>
    </row>
    <row r="30" spans="1:6" x14ac:dyDescent="0.35">
      <c r="A30" s="3"/>
      <c r="B30" s="28"/>
      <c r="C30" s="28"/>
      <c r="D30" s="28"/>
      <c r="E30" s="94">
        <f t="shared" ref="E30:E53" si="1">C30*D30</f>
        <v>0</v>
      </c>
      <c r="F30" s="31"/>
    </row>
    <row r="31" spans="1:6" x14ac:dyDescent="0.35">
      <c r="A31" s="3"/>
      <c r="B31" s="28"/>
      <c r="C31" s="28"/>
      <c r="D31" s="28"/>
      <c r="E31" s="94">
        <f t="shared" si="1"/>
        <v>0</v>
      </c>
      <c r="F31" s="31"/>
    </row>
    <row r="32" spans="1:6" x14ac:dyDescent="0.35">
      <c r="A32" s="3"/>
      <c r="B32" s="28"/>
      <c r="C32" s="28"/>
      <c r="D32" s="28"/>
      <c r="E32" s="94">
        <f t="shared" si="1"/>
        <v>0</v>
      </c>
      <c r="F32" s="31"/>
    </row>
    <row r="33" spans="1:6" x14ac:dyDescent="0.35">
      <c r="A33" s="3"/>
      <c r="B33" s="28"/>
      <c r="C33" s="28"/>
      <c r="D33" s="28"/>
      <c r="E33" s="94">
        <f t="shared" si="1"/>
        <v>0</v>
      </c>
      <c r="F33" s="31"/>
    </row>
    <row r="34" spans="1:6" x14ac:dyDescent="0.35">
      <c r="A34" s="3"/>
      <c r="B34" s="28"/>
      <c r="C34" s="28"/>
      <c r="D34" s="28"/>
      <c r="E34" s="94">
        <f t="shared" si="1"/>
        <v>0</v>
      </c>
      <c r="F34" s="31"/>
    </row>
    <row r="35" spans="1:6" x14ac:dyDescent="0.35">
      <c r="A35" s="3"/>
      <c r="B35" s="28"/>
      <c r="C35" s="28"/>
      <c r="D35" s="28"/>
      <c r="E35" s="94">
        <f t="shared" si="1"/>
        <v>0</v>
      </c>
      <c r="F35" s="31"/>
    </row>
    <row r="36" spans="1:6" x14ac:dyDescent="0.35">
      <c r="A36" s="3"/>
      <c r="B36" s="28"/>
      <c r="C36" s="28"/>
      <c r="D36" s="28"/>
      <c r="E36" s="94">
        <f t="shared" si="1"/>
        <v>0</v>
      </c>
      <c r="F36" s="31"/>
    </row>
    <row r="37" spans="1:6" x14ac:dyDescent="0.35">
      <c r="A37" s="3"/>
      <c r="B37" s="28"/>
      <c r="C37" s="28"/>
      <c r="D37" s="28"/>
      <c r="E37" s="94">
        <f t="shared" si="1"/>
        <v>0</v>
      </c>
      <c r="F37" s="31"/>
    </row>
    <row r="38" spans="1:6" x14ac:dyDescent="0.35">
      <c r="A38" s="3"/>
      <c r="B38" s="28"/>
      <c r="C38" s="28"/>
      <c r="D38" s="28"/>
      <c r="E38" s="94">
        <f>C38*D38</f>
        <v>0</v>
      </c>
      <c r="F38" s="31"/>
    </row>
    <row r="39" spans="1:6" x14ac:dyDescent="0.35">
      <c r="A39" s="3"/>
      <c r="B39" s="28"/>
      <c r="C39" s="28"/>
      <c r="D39" s="28"/>
      <c r="E39" s="94">
        <f t="shared" si="1"/>
        <v>0</v>
      </c>
      <c r="F39" s="31"/>
    </row>
    <row r="40" spans="1:6" x14ac:dyDescent="0.35">
      <c r="A40" s="3"/>
      <c r="B40" s="28"/>
      <c r="C40" s="28"/>
      <c r="D40" s="28"/>
      <c r="E40" s="94">
        <f t="shared" si="1"/>
        <v>0</v>
      </c>
      <c r="F40" s="31"/>
    </row>
    <row r="41" spans="1:6" x14ac:dyDescent="0.35">
      <c r="A41" s="3"/>
      <c r="B41" s="28"/>
      <c r="C41" s="28"/>
      <c r="D41" s="28"/>
      <c r="E41" s="94">
        <f t="shared" si="1"/>
        <v>0</v>
      </c>
      <c r="F41" s="31"/>
    </row>
    <row r="42" spans="1:6" x14ac:dyDescent="0.35">
      <c r="A42" s="3"/>
      <c r="B42" s="28"/>
      <c r="C42" s="28"/>
      <c r="D42" s="28"/>
      <c r="E42" s="94">
        <f t="shared" si="1"/>
        <v>0</v>
      </c>
      <c r="F42" s="31"/>
    </row>
    <row r="43" spans="1:6" x14ac:dyDescent="0.35">
      <c r="A43" s="3"/>
      <c r="B43" s="28"/>
      <c r="C43" s="28"/>
      <c r="D43" s="28"/>
      <c r="E43" s="94">
        <f t="shared" si="1"/>
        <v>0</v>
      </c>
      <c r="F43" s="31"/>
    </row>
    <row r="44" spans="1:6" x14ac:dyDescent="0.35">
      <c r="A44" s="3"/>
      <c r="B44" s="28"/>
      <c r="C44" s="28"/>
      <c r="D44" s="28"/>
      <c r="E44" s="94">
        <f t="shared" si="1"/>
        <v>0</v>
      </c>
      <c r="F44" s="31"/>
    </row>
    <row r="45" spans="1:6" x14ac:dyDescent="0.35">
      <c r="A45" s="3"/>
      <c r="B45" s="28"/>
      <c r="C45" s="28"/>
      <c r="D45" s="28"/>
      <c r="E45" s="94">
        <f t="shared" si="1"/>
        <v>0</v>
      </c>
      <c r="F45" s="31"/>
    </row>
    <row r="46" spans="1:6" x14ac:dyDescent="0.35">
      <c r="A46" s="3"/>
      <c r="B46" s="28"/>
      <c r="C46" s="28"/>
      <c r="D46" s="28"/>
      <c r="E46" s="94">
        <f t="shared" si="1"/>
        <v>0</v>
      </c>
      <c r="F46" s="31"/>
    </row>
    <row r="47" spans="1:6" x14ac:dyDescent="0.35">
      <c r="A47" s="3"/>
      <c r="B47" s="28"/>
      <c r="C47" s="28"/>
      <c r="D47" s="28"/>
      <c r="E47" s="94">
        <f t="shared" si="1"/>
        <v>0</v>
      </c>
      <c r="F47" s="31"/>
    </row>
    <row r="48" spans="1:6" x14ac:dyDescent="0.35">
      <c r="A48" s="8"/>
      <c r="B48" s="28"/>
      <c r="C48" s="28"/>
      <c r="D48" s="28"/>
      <c r="E48" s="94">
        <f t="shared" si="1"/>
        <v>0</v>
      </c>
      <c r="F48" s="31"/>
    </row>
    <row r="49" spans="1:6" x14ac:dyDescent="0.35">
      <c r="A49" s="3"/>
      <c r="B49" s="28"/>
      <c r="C49" s="28"/>
      <c r="D49" s="28"/>
      <c r="E49" s="94">
        <f t="shared" si="1"/>
        <v>0</v>
      </c>
      <c r="F49" s="31"/>
    </row>
    <row r="50" spans="1:6" x14ac:dyDescent="0.35">
      <c r="A50" s="3"/>
      <c r="B50" s="28"/>
      <c r="C50" s="28"/>
      <c r="D50" s="28"/>
      <c r="E50" s="94">
        <f t="shared" si="1"/>
        <v>0</v>
      </c>
      <c r="F50" s="31"/>
    </row>
    <row r="51" spans="1:6" x14ac:dyDescent="0.35">
      <c r="A51" s="8"/>
      <c r="B51" s="28"/>
      <c r="C51" s="28"/>
      <c r="D51" s="28"/>
      <c r="E51" s="94">
        <f t="shared" si="1"/>
        <v>0</v>
      </c>
      <c r="F51" s="31"/>
    </row>
    <row r="52" spans="1:6" x14ac:dyDescent="0.35">
      <c r="A52" s="3"/>
      <c r="B52" s="28"/>
      <c r="C52" s="28"/>
      <c r="D52" s="28"/>
      <c r="E52" s="94">
        <f t="shared" si="1"/>
        <v>0</v>
      </c>
      <c r="F52" s="31"/>
    </row>
    <row r="53" spans="1:6" x14ac:dyDescent="0.35">
      <c r="A53" s="8"/>
      <c r="B53" s="28"/>
      <c r="C53" s="28"/>
      <c r="D53" s="28"/>
      <c r="E53" s="94">
        <f t="shared" si="1"/>
        <v>0</v>
      </c>
      <c r="F53" s="31"/>
    </row>
    <row r="54" spans="1:6" ht="15" thickBot="1" x14ac:dyDescent="0.4">
      <c r="A54" s="8"/>
      <c r="B54" s="29"/>
      <c r="C54" s="29"/>
      <c r="D54" s="29"/>
      <c r="E54" s="94">
        <f>C54*D54</f>
        <v>0</v>
      </c>
      <c r="F54" s="32"/>
    </row>
    <row r="55" spans="1:6" x14ac:dyDescent="0.35">
      <c r="A55" s="2" t="s">
        <v>5</v>
      </c>
      <c r="B55" s="10" t="s">
        <v>27</v>
      </c>
      <c r="C55" s="18"/>
      <c r="D55" s="19"/>
      <c r="E55" s="10" t="s">
        <v>28</v>
      </c>
      <c r="F55" s="11" t="s">
        <v>141</v>
      </c>
    </row>
    <row r="56" spans="1:6" x14ac:dyDescent="0.35">
      <c r="A56" s="3"/>
      <c r="B56" s="28"/>
      <c r="C56" s="20"/>
      <c r="D56" s="20"/>
      <c r="E56" s="96"/>
      <c r="F56" s="31"/>
    </row>
    <row r="57" spans="1:6" x14ac:dyDescent="0.35">
      <c r="A57" s="3"/>
      <c r="B57" s="28"/>
      <c r="C57" s="20"/>
      <c r="D57" s="20"/>
      <c r="E57" s="96"/>
      <c r="F57" s="31"/>
    </row>
    <row r="58" spans="1:6" x14ac:dyDescent="0.35">
      <c r="A58" s="3"/>
      <c r="B58" s="28"/>
      <c r="C58" s="20"/>
      <c r="D58" s="20"/>
      <c r="E58" s="96"/>
      <c r="F58" s="31"/>
    </row>
    <row r="59" spans="1:6" x14ac:dyDescent="0.35">
      <c r="A59" s="3"/>
      <c r="B59" s="28"/>
      <c r="C59" s="20"/>
      <c r="D59" s="20"/>
      <c r="E59" s="96"/>
      <c r="F59" s="31"/>
    </row>
    <row r="60" spans="1:6" x14ac:dyDescent="0.35">
      <c r="A60" s="3"/>
      <c r="B60" s="28"/>
      <c r="C60" s="20"/>
      <c r="D60" s="20"/>
      <c r="E60" s="96"/>
      <c r="F60" s="31"/>
    </row>
    <row r="61" spans="1:6" x14ac:dyDescent="0.35">
      <c r="A61" s="3"/>
      <c r="B61" s="28"/>
      <c r="C61" s="20"/>
      <c r="D61" s="20"/>
      <c r="E61" s="96"/>
      <c r="F61" s="31"/>
    </row>
    <row r="62" spans="1:6" x14ac:dyDescent="0.35">
      <c r="A62" s="3"/>
      <c r="B62" s="28"/>
      <c r="C62" s="20"/>
      <c r="D62" s="20"/>
      <c r="E62" s="96"/>
      <c r="F62" s="31"/>
    </row>
    <row r="63" spans="1:6" x14ac:dyDescent="0.35">
      <c r="A63" s="3"/>
      <c r="B63" s="28"/>
      <c r="C63" s="20"/>
      <c r="D63" s="20"/>
      <c r="E63" s="96"/>
      <c r="F63" s="31"/>
    </row>
    <row r="64" spans="1:6" x14ac:dyDescent="0.35">
      <c r="A64" s="3"/>
      <c r="B64" s="28"/>
      <c r="C64" s="20"/>
      <c r="D64" s="20"/>
      <c r="E64" s="96"/>
      <c r="F64" s="31"/>
    </row>
    <row r="65" spans="1:6" x14ac:dyDescent="0.35">
      <c r="A65" s="3"/>
      <c r="B65" s="28"/>
      <c r="C65" s="20"/>
      <c r="D65" s="20"/>
      <c r="E65" s="96"/>
      <c r="F65" s="31"/>
    </row>
    <row r="66" spans="1:6" ht="15" thickBot="1" x14ac:dyDescent="0.4">
      <c r="A66" s="4"/>
      <c r="B66" s="30"/>
      <c r="C66" s="21"/>
      <c r="D66" s="21"/>
      <c r="E66" s="97"/>
      <c r="F66" s="33"/>
    </row>
    <row r="67" spans="1:6" x14ac:dyDescent="0.35">
      <c r="A67" s="2" t="s">
        <v>6</v>
      </c>
      <c r="B67" s="10" t="s">
        <v>142</v>
      </c>
      <c r="C67" s="10" t="s">
        <v>29</v>
      </c>
      <c r="D67" s="12" t="s">
        <v>33</v>
      </c>
      <c r="E67" s="10" t="s">
        <v>16</v>
      </c>
      <c r="F67" s="11" t="s">
        <v>143</v>
      </c>
    </row>
    <row r="68" spans="1:6" x14ac:dyDescent="0.35">
      <c r="A68" s="3"/>
      <c r="B68" s="28"/>
      <c r="C68" s="28"/>
      <c r="D68" s="28"/>
      <c r="E68" s="94">
        <f t="shared" ref="E68:E87" si="2">C68*D68</f>
        <v>0</v>
      </c>
      <c r="F68" s="31"/>
    </row>
    <row r="69" spans="1:6" x14ac:dyDescent="0.35">
      <c r="A69" s="3"/>
      <c r="B69" s="28"/>
      <c r="C69" s="28"/>
      <c r="D69" s="28"/>
      <c r="E69" s="94">
        <f t="shared" si="2"/>
        <v>0</v>
      </c>
      <c r="F69" s="31"/>
    </row>
    <row r="70" spans="1:6" x14ac:dyDescent="0.35">
      <c r="A70" s="3"/>
      <c r="B70" s="28"/>
      <c r="C70" s="28"/>
      <c r="D70" s="28"/>
      <c r="E70" s="94">
        <f t="shared" si="2"/>
        <v>0</v>
      </c>
      <c r="F70" s="31"/>
    </row>
    <row r="71" spans="1:6" x14ac:dyDescent="0.35">
      <c r="A71" s="3"/>
      <c r="B71" s="28"/>
      <c r="C71" s="28"/>
      <c r="D71" s="28"/>
      <c r="E71" s="94">
        <f t="shared" si="2"/>
        <v>0</v>
      </c>
      <c r="F71" s="31"/>
    </row>
    <row r="72" spans="1:6" x14ac:dyDescent="0.35">
      <c r="A72" s="3"/>
      <c r="B72" s="28"/>
      <c r="C72" s="28"/>
      <c r="D72" s="28"/>
      <c r="E72" s="94">
        <f t="shared" si="2"/>
        <v>0</v>
      </c>
      <c r="F72" s="31"/>
    </row>
    <row r="73" spans="1:6" x14ac:dyDescent="0.35">
      <c r="A73" s="3"/>
      <c r="B73" s="28"/>
      <c r="C73" s="28"/>
      <c r="D73" s="28"/>
      <c r="E73" s="94">
        <f t="shared" si="2"/>
        <v>0</v>
      </c>
      <c r="F73" s="31"/>
    </row>
    <row r="74" spans="1:6" x14ac:dyDescent="0.35">
      <c r="A74" s="3"/>
      <c r="B74" s="28"/>
      <c r="C74" s="28"/>
      <c r="D74" s="28"/>
      <c r="E74" s="94">
        <f t="shared" si="2"/>
        <v>0</v>
      </c>
      <c r="F74" s="31"/>
    </row>
    <row r="75" spans="1:6" x14ac:dyDescent="0.35">
      <c r="A75" s="3"/>
      <c r="B75" s="28"/>
      <c r="C75" s="28"/>
      <c r="D75" s="28"/>
      <c r="E75" s="94">
        <f t="shared" si="2"/>
        <v>0</v>
      </c>
      <c r="F75" s="31"/>
    </row>
    <row r="76" spans="1:6" x14ac:dyDescent="0.35">
      <c r="A76" s="3"/>
      <c r="B76" s="28"/>
      <c r="C76" s="28"/>
      <c r="D76" s="28"/>
      <c r="E76" s="94">
        <f t="shared" si="2"/>
        <v>0</v>
      </c>
      <c r="F76" s="31"/>
    </row>
    <row r="77" spans="1:6" x14ac:dyDescent="0.35">
      <c r="A77" s="3"/>
      <c r="B77" s="28"/>
      <c r="C77" s="28"/>
      <c r="D77" s="28"/>
      <c r="E77" s="94">
        <f t="shared" si="2"/>
        <v>0</v>
      </c>
      <c r="F77" s="31"/>
    </row>
    <row r="78" spans="1:6" x14ac:dyDescent="0.35">
      <c r="A78" s="3"/>
      <c r="B78" s="28"/>
      <c r="C78" s="28"/>
      <c r="D78" s="28"/>
      <c r="E78" s="94">
        <f>C78*D78</f>
        <v>0</v>
      </c>
      <c r="F78" s="31"/>
    </row>
    <row r="79" spans="1:6" x14ac:dyDescent="0.35">
      <c r="A79" s="3"/>
      <c r="B79" s="28"/>
      <c r="C79" s="28"/>
      <c r="D79" s="28"/>
      <c r="E79" s="94">
        <f t="shared" si="2"/>
        <v>0</v>
      </c>
      <c r="F79" s="31"/>
    </row>
    <row r="80" spans="1:6" x14ac:dyDescent="0.35">
      <c r="A80" s="3"/>
      <c r="B80" s="28"/>
      <c r="C80" s="28"/>
      <c r="D80" s="28"/>
      <c r="E80" s="94">
        <f t="shared" si="2"/>
        <v>0</v>
      </c>
      <c r="F80" s="31"/>
    </row>
    <row r="81" spans="1:6" x14ac:dyDescent="0.35">
      <c r="A81" s="3"/>
      <c r="B81" s="28"/>
      <c r="C81" s="28"/>
      <c r="D81" s="28"/>
      <c r="E81" s="94">
        <f t="shared" si="2"/>
        <v>0</v>
      </c>
      <c r="F81" s="31"/>
    </row>
    <row r="82" spans="1:6" x14ac:dyDescent="0.35">
      <c r="A82" s="3"/>
      <c r="B82" s="28"/>
      <c r="C82" s="28"/>
      <c r="D82" s="28"/>
      <c r="E82" s="94">
        <f t="shared" si="2"/>
        <v>0</v>
      </c>
      <c r="F82" s="31"/>
    </row>
    <row r="83" spans="1:6" x14ac:dyDescent="0.35">
      <c r="A83" s="3"/>
      <c r="B83" s="28"/>
      <c r="C83" s="28"/>
      <c r="D83" s="28"/>
      <c r="E83" s="94">
        <f t="shared" si="2"/>
        <v>0</v>
      </c>
      <c r="F83" s="31"/>
    </row>
    <row r="84" spans="1:6" x14ac:dyDescent="0.35">
      <c r="A84" s="3"/>
      <c r="B84" s="28"/>
      <c r="C84" s="28"/>
      <c r="D84" s="28"/>
      <c r="E84" s="94">
        <f t="shared" si="2"/>
        <v>0</v>
      </c>
      <c r="F84" s="31"/>
    </row>
    <row r="85" spans="1:6" x14ac:dyDescent="0.35">
      <c r="A85" s="3"/>
      <c r="B85" s="28"/>
      <c r="C85" s="28"/>
      <c r="D85" s="28"/>
      <c r="E85" s="94">
        <f t="shared" si="2"/>
        <v>0</v>
      </c>
      <c r="F85" s="31"/>
    </row>
    <row r="86" spans="1:6" x14ac:dyDescent="0.35">
      <c r="A86" s="3"/>
      <c r="B86" s="28"/>
      <c r="C86" s="28"/>
      <c r="D86" s="28"/>
      <c r="E86" s="94">
        <f t="shared" si="2"/>
        <v>0</v>
      </c>
      <c r="F86" s="31"/>
    </row>
    <row r="87" spans="1:6" ht="15" thickBot="1" x14ac:dyDescent="0.4">
      <c r="A87" s="4"/>
      <c r="B87" s="30"/>
      <c r="C87" s="30"/>
      <c r="D87" s="30"/>
      <c r="E87" s="94">
        <f t="shared" si="2"/>
        <v>0</v>
      </c>
      <c r="F87" s="33"/>
    </row>
    <row r="88" spans="1:6" x14ac:dyDescent="0.35">
      <c r="A88" s="2" t="s">
        <v>7</v>
      </c>
      <c r="B88" s="10" t="s">
        <v>47</v>
      </c>
      <c r="C88" s="10" t="s">
        <v>30</v>
      </c>
      <c r="D88" s="10" t="s">
        <v>31</v>
      </c>
      <c r="E88" s="10" t="s">
        <v>16</v>
      </c>
      <c r="F88" s="10" t="s">
        <v>32</v>
      </c>
    </row>
    <row r="89" spans="1:6" x14ac:dyDescent="0.35">
      <c r="A89" s="8"/>
      <c r="B89" s="28"/>
      <c r="C89" s="28"/>
      <c r="D89" s="28"/>
      <c r="E89" s="94">
        <f t="shared" ref="E89:E107" si="3">C89*D89</f>
        <v>0</v>
      </c>
      <c r="F89" s="31"/>
    </row>
    <row r="90" spans="1:6" x14ac:dyDescent="0.35">
      <c r="A90" s="8"/>
      <c r="B90" s="28"/>
      <c r="C90" s="28"/>
      <c r="D90" s="28"/>
      <c r="E90" s="94">
        <f t="shared" si="3"/>
        <v>0</v>
      </c>
      <c r="F90" s="31"/>
    </row>
    <row r="91" spans="1:6" x14ac:dyDescent="0.35">
      <c r="A91" s="8"/>
      <c r="B91" s="28"/>
      <c r="C91" s="28"/>
      <c r="D91" s="28"/>
      <c r="E91" s="94">
        <f t="shared" si="3"/>
        <v>0</v>
      </c>
      <c r="F91" s="31"/>
    </row>
    <row r="92" spans="1:6" x14ac:dyDescent="0.35">
      <c r="A92" s="8"/>
      <c r="B92" s="28"/>
      <c r="C92" s="28"/>
      <c r="D92" s="28"/>
      <c r="E92" s="94">
        <f t="shared" si="3"/>
        <v>0</v>
      </c>
      <c r="F92" s="31"/>
    </row>
    <row r="93" spans="1:6" x14ac:dyDescent="0.35">
      <c r="A93" s="8"/>
      <c r="B93" s="28"/>
      <c r="C93" s="28"/>
      <c r="D93" s="28"/>
      <c r="E93" s="94">
        <f t="shared" si="3"/>
        <v>0</v>
      </c>
      <c r="F93" s="31"/>
    </row>
    <row r="94" spans="1:6" x14ac:dyDescent="0.35">
      <c r="A94" s="8"/>
      <c r="B94" s="28"/>
      <c r="C94" s="28"/>
      <c r="D94" s="28"/>
      <c r="E94" s="94">
        <f t="shared" si="3"/>
        <v>0</v>
      </c>
      <c r="F94" s="31"/>
    </row>
    <row r="95" spans="1:6" x14ac:dyDescent="0.35">
      <c r="A95" s="8"/>
      <c r="B95" s="28"/>
      <c r="C95" s="28"/>
      <c r="D95" s="28"/>
      <c r="E95" s="94">
        <f t="shared" si="3"/>
        <v>0</v>
      </c>
      <c r="F95" s="31"/>
    </row>
    <row r="96" spans="1:6" x14ac:dyDescent="0.35">
      <c r="A96" s="8"/>
      <c r="B96" s="28"/>
      <c r="C96" s="28"/>
      <c r="D96" s="28"/>
      <c r="E96" s="94">
        <f t="shared" si="3"/>
        <v>0</v>
      </c>
      <c r="F96" s="31"/>
    </row>
    <row r="97" spans="1:9" x14ac:dyDescent="0.35">
      <c r="A97" s="8"/>
      <c r="B97" s="28"/>
      <c r="C97" s="28"/>
      <c r="D97" s="28"/>
      <c r="E97" s="94">
        <f t="shared" si="3"/>
        <v>0</v>
      </c>
      <c r="F97" s="31"/>
    </row>
    <row r="98" spans="1:9" x14ac:dyDescent="0.35">
      <c r="A98" s="8"/>
      <c r="B98" s="28"/>
      <c r="C98" s="28"/>
      <c r="D98" s="28"/>
      <c r="E98" s="94">
        <f t="shared" si="3"/>
        <v>0</v>
      </c>
      <c r="F98" s="31"/>
    </row>
    <row r="99" spans="1:9" x14ac:dyDescent="0.35">
      <c r="A99" s="8"/>
      <c r="B99" s="28"/>
      <c r="C99" s="28"/>
      <c r="D99" s="28"/>
      <c r="E99" s="94">
        <f t="shared" si="3"/>
        <v>0</v>
      </c>
      <c r="F99" s="31"/>
    </row>
    <row r="100" spans="1:9" x14ac:dyDescent="0.35">
      <c r="A100" s="8"/>
      <c r="B100" s="28"/>
      <c r="C100" s="28"/>
      <c r="D100" s="28"/>
      <c r="E100" s="94">
        <f t="shared" si="3"/>
        <v>0</v>
      </c>
      <c r="F100" s="31"/>
    </row>
    <row r="101" spans="1:9" x14ac:dyDescent="0.35">
      <c r="A101" s="8"/>
      <c r="B101" s="28"/>
      <c r="C101" s="28"/>
      <c r="D101" s="28"/>
      <c r="E101" s="94">
        <f t="shared" si="3"/>
        <v>0</v>
      </c>
      <c r="F101" s="31"/>
    </row>
    <row r="102" spans="1:9" x14ac:dyDescent="0.35">
      <c r="A102" s="8"/>
      <c r="B102" s="28"/>
      <c r="C102" s="28"/>
      <c r="D102" s="28"/>
      <c r="E102" s="94">
        <f t="shared" si="3"/>
        <v>0</v>
      </c>
      <c r="F102" s="31"/>
    </row>
    <row r="103" spans="1:9" x14ac:dyDescent="0.35">
      <c r="A103" s="8"/>
      <c r="B103" s="28"/>
      <c r="C103" s="28"/>
      <c r="D103" s="28"/>
      <c r="E103" s="94">
        <f t="shared" si="3"/>
        <v>0</v>
      </c>
      <c r="F103" s="31"/>
    </row>
    <row r="104" spans="1:9" x14ac:dyDescent="0.35">
      <c r="A104" s="8"/>
      <c r="B104" s="28"/>
      <c r="C104" s="28"/>
      <c r="D104" s="28"/>
      <c r="E104" s="94">
        <f t="shared" si="3"/>
        <v>0</v>
      </c>
      <c r="F104" s="31"/>
    </row>
    <row r="105" spans="1:9" x14ac:dyDescent="0.35">
      <c r="A105" s="8"/>
      <c r="B105" s="28"/>
      <c r="C105" s="28"/>
      <c r="D105" s="28"/>
      <c r="E105" s="94">
        <f t="shared" si="3"/>
        <v>0</v>
      </c>
      <c r="F105" s="31"/>
    </row>
    <row r="106" spans="1:9" x14ac:dyDescent="0.35">
      <c r="A106" s="8"/>
      <c r="B106" s="28"/>
      <c r="C106" s="28"/>
      <c r="D106" s="28"/>
      <c r="E106" s="94">
        <f t="shared" si="3"/>
        <v>0</v>
      </c>
      <c r="F106" s="31"/>
    </row>
    <row r="107" spans="1:9" ht="15" thickBot="1" x14ac:dyDescent="0.4">
      <c r="A107" s="9"/>
      <c r="B107" s="28"/>
      <c r="C107" s="28"/>
      <c r="D107" s="28"/>
      <c r="E107" s="94">
        <f t="shared" si="3"/>
        <v>0</v>
      </c>
      <c r="F107" s="33"/>
    </row>
    <row r="108" spans="1:9" ht="29" x14ac:dyDescent="0.35">
      <c r="A108" s="2" t="s">
        <v>4</v>
      </c>
      <c r="B108" s="16" t="s">
        <v>21</v>
      </c>
      <c r="C108" s="16" t="s">
        <v>22</v>
      </c>
      <c r="D108" s="16" t="s">
        <v>51</v>
      </c>
      <c r="E108" s="16" t="s">
        <v>23</v>
      </c>
      <c r="F108" s="16" t="s">
        <v>24</v>
      </c>
      <c r="G108" s="16" t="s">
        <v>25</v>
      </c>
      <c r="H108" s="25" t="s">
        <v>26</v>
      </c>
      <c r="I108" s="17" t="s">
        <v>144</v>
      </c>
    </row>
    <row r="109" spans="1:9" x14ac:dyDescent="0.35">
      <c r="A109" s="8"/>
      <c r="B109" s="28"/>
      <c r="C109" s="28"/>
      <c r="D109" s="28"/>
      <c r="E109" s="94">
        <f t="shared" ref="E109:E119" si="4">IF(ISERR(C109/D109)=TRUE,0,C109/D109)</f>
        <v>0</v>
      </c>
      <c r="F109" s="28"/>
      <c r="G109" s="28"/>
      <c r="H109" s="94">
        <f>(E109*F109)*(G109/100)</f>
        <v>0</v>
      </c>
      <c r="I109" s="31"/>
    </row>
    <row r="110" spans="1:9" x14ac:dyDescent="0.35">
      <c r="A110" s="8"/>
      <c r="B110" s="28"/>
      <c r="C110" s="28"/>
      <c r="D110" s="28"/>
      <c r="E110" s="94">
        <f t="shared" si="4"/>
        <v>0</v>
      </c>
      <c r="F110" s="28"/>
      <c r="G110" s="28"/>
      <c r="H110" s="94">
        <f t="shared" ref="H110:H114" si="5">(E110*F110)*(G110/100)</f>
        <v>0</v>
      </c>
      <c r="I110" s="31"/>
    </row>
    <row r="111" spans="1:9" x14ac:dyDescent="0.35">
      <c r="A111" s="8"/>
      <c r="B111" s="28"/>
      <c r="C111" s="28"/>
      <c r="D111" s="28"/>
      <c r="E111" s="94">
        <f t="shared" si="4"/>
        <v>0</v>
      </c>
      <c r="F111" s="28"/>
      <c r="G111" s="28"/>
      <c r="H111" s="94">
        <f t="shared" si="5"/>
        <v>0</v>
      </c>
      <c r="I111" s="31"/>
    </row>
    <row r="112" spans="1:9" x14ac:dyDescent="0.35">
      <c r="A112" s="8"/>
      <c r="B112" s="28"/>
      <c r="C112" s="28"/>
      <c r="D112" s="28"/>
      <c r="E112" s="94">
        <f t="shared" si="4"/>
        <v>0</v>
      </c>
      <c r="F112" s="28"/>
      <c r="G112" s="28"/>
      <c r="H112" s="94">
        <f t="shared" si="5"/>
        <v>0</v>
      </c>
      <c r="I112" s="31"/>
    </row>
    <row r="113" spans="1:9" x14ac:dyDescent="0.35">
      <c r="A113" s="8"/>
      <c r="B113" s="28"/>
      <c r="C113" s="28"/>
      <c r="D113" s="28"/>
      <c r="E113" s="94">
        <f t="shared" si="4"/>
        <v>0</v>
      </c>
      <c r="F113" s="28"/>
      <c r="G113" s="28"/>
      <c r="H113" s="94">
        <f t="shared" si="5"/>
        <v>0</v>
      </c>
      <c r="I113" s="31"/>
    </row>
    <row r="114" spans="1:9" x14ac:dyDescent="0.35">
      <c r="A114" s="8"/>
      <c r="B114" s="28"/>
      <c r="C114" s="28"/>
      <c r="D114" s="28"/>
      <c r="E114" s="94">
        <f t="shared" si="4"/>
        <v>0</v>
      </c>
      <c r="F114" s="28"/>
      <c r="G114" s="28"/>
      <c r="H114" s="94">
        <f t="shared" si="5"/>
        <v>0</v>
      </c>
      <c r="I114" s="31"/>
    </row>
    <row r="115" spans="1:9" x14ac:dyDescent="0.35">
      <c r="A115" s="8"/>
      <c r="B115" s="28"/>
      <c r="C115" s="28"/>
      <c r="D115" s="28"/>
      <c r="E115" s="94">
        <f t="shared" si="4"/>
        <v>0</v>
      </c>
      <c r="F115" s="28"/>
      <c r="G115" s="28"/>
      <c r="H115" s="94">
        <f>(E115*F115)*(G115/100)</f>
        <v>0</v>
      </c>
      <c r="I115" s="31"/>
    </row>
    <row r="116" spans="1:9" x14ac:dyDescent="0.35">
      <c r="A116" s="8"/>
      <c r="B116" s="28"/>
      <c r="C116" s="28"/>
      <c r="D116" s="28"/>
      <c r="E116" s="94">
        <f t="shared" si="4"/>
        <v>0</v>
      </c>
      <c r="F116" s="28"/>
      <c r="G116" s="28"/>
      <c r="H116" s="94">
        <f>(E116*F116)*(G116/100)</f>
        <v>0</v>
      </c>
      <c r="I116" s="31"/>
    </row>
    <row r="117" spans="1:9" x14ac:dyDescent="0.35">
      <c r="A117" s="8"/>
      <c r="B117" s="28"/>
      <c r="C117" s="28"/>
      <c r="D117" s="28"/>
      <c r="E117" s="94">
        <f t="shared" si="4"/>
        <v>0</v>
      </c>
      <c r="F117" s="28"/>
      <c r="G117" s="28"/>
      <c r="H117" s="94">
        <f t="shared" ref="H117" si="6">(E117*F117)*(G117/100)</f>
        <v>0</v>
      </c>
      <c r="I117" s="31"/>
    </row>
    <row r="118" spans="1:9" x14ac:dyDescent="0.35">
      <c r="A118" s="8"/>
      <c r="B118" s="28"/>
      <c r="C118" s="28"/>
      <c r="D118" s="28"/>
      <c r="E118" s="94">
        <f t="shared" si="4"/>
        <v>0</v>
      </c>
      <c r="F118" s="28"/>
      <c r="G118" s="28"/>
      <c r="H118" s="94">
        <f>(E118*F118)*(G118/100)</f>
        <v>0</v>
      </c>
      <c r="I118" s="31"/>
    </row>
    <row r="119" spans="1:9" ht="15" thickBot="1" x14ac:dyDescent="0.4">
      <c r="A119" s="9"/>
      <c r="B119" s="30"/>
      <c r="C119" s="30"/>
      <c r="D119" s="30"/>
      <c r="E119" s="95">
        <f t="shared" si="4"/>
        <v>0</v>
      </c>
      <c r="F119" s="30"/>
      <c r="G119" s="30"/>
      <c r="H119" s="95">
        <f>(E119*F119)*(G119/100)</f>
        <v>0</v>
      </c>
      <c r="I119" s="33"/>
    </row>
    <row r="121" spans="1:9" ht="15" thickBot="1" x14ac:dyDescent="0.4"/>
    <row r="122" spans="1:9" ht="31" x14ac:dyDescent="0.7">
      <c r="A122" s="105" t="s">
        <v>34</v>
      </c>
      <c r="B122" s="22" t="s">
        <v>35</v>
      </c>
      <c r="C122" s="90">
        <f>SUM(E5:E27)</f>
        <v>0</v>
      </c>
    </row>
    <row r="123" spans="1:9" x14ac:dyDescent="0.35">
      <c r="B123" s="23" t="s">
        <v>36</v>
      </c>
      <c r="C123" s="91">
        <f>E28</f>
        <v>0</v>
      </c>
    </row>
    <row r="124" spans="1:9" x14ac:dyDescent="0.35">
      <c r="B124" s="23" t="s">
        <v>37</v>
      </c>
      <c r="C124" s="91">
        <f>SUM(E30:E54)</f>
        <v>0</v>
      </c>
    </row>
    <row r="125" spans="1:9" x14ac:dyDescent="0.35">
      <c r="B125" s="23" t="s">
        <v>38</v>
      </c>
      <c r="C125" s="91">
        <f>SUM(E56:E66)</f>
        <v>0</v>
      </c>
    </row>
    <row r="126" spans="1:9" x14ac:dyDescent="0.35">
      <c r="B126" s="23" t="s">
        <v>39</v>
      </c>
      <c r="C126" s="91">
        <f>SUM(E68:E87)</f>
        <v>0</v>
      </c>
    </row>
    <row r="127" spans="1:9" x14ac:dyDescent="0.35">
      <c r="B127" s="23" t="s">
        <v>40</v>
      </c>
      <c r="C127" s="91">
        <f>SUM(E89:E107)</f>
        <v>0</v>
      </c>
    </row>
    <row r="128" spans="1:9" ht="15" thickBot="1" x14ac:dyDescent="0.4">
      <c r="B128" s="24" t="s">
        <v>41</v>
      </c>
      <c r="C128" s="92">
        <f>SUM(H109:H119)</f>
        <v>0</v>
      </c>
    </row>
    <row r="129" spans="2:3" x14ac:dyDescent="0.35">
      <c r="C129" s="93"/>
    </row>
    <row r="130" spans="2:3" ht="15" thickBot="1" x14ac:dyDescent="0.4">
      <c r="B130" s="24" t="s">
        <v>87</v>
      </c>
      <c r="C130" s="92">
        <f>SUM(C122:C128)</f>
        <v>0</v>
      </c>
    </row>
    <row r="131" spans="2:3" ht="15" thickBot="1" x14ac:dyDescent="0.4"/>
    <row r="132" spans="2:3" ht="15" thickBot="1" x14ac:dyDescent="0.4">
      <c r="B132" s="34" t="s">
        <v>72</v>
      </c>
      <c r="C132" s="102">
        <f>SUM(E5:E27)+E28+SUM(E30:E54)+SUM(E56:E66)+SUM(E68:E87)+SUM(E89:E107)+SUM(H109:H119)</f>
        <v>0</v>
      </c>
    </row>
    <row r="133" spans="2:3" ht="15" thickBot="1" x14ac:dyDescent="0.4">
      <c r="B133" s="1" t="s">
        <v>73</v>
      </c>
      <c r="C133" s="35">
        <f>C132-C130</f>
        <v>0</v>
      </c>
    </row>
  </sheetData>
  <sheetProtection algorithmName="SHA-512" hashValue="4++0Bt+uIYPrT6Dj7a+KDJW2wz/UNCwJZzVr5B3nbvTxaZo9iFbeJhfJuE2YQfBXL6j22le+9TXUbtZeYGqaug==" saltValue="pz7y7XbJK79TcEYDs+MkVA==" spinCount="100000" sheet="1" objects="1" scenarios="1" autoFilter="0"/>
  <mergeCells count="1">
    <mergeCell ref="D1:F1"/>
  </mergeCells>
  <conditionalFormatting sqref="C133">
    <cfRule type="cellIs" dxfId="21" priority="1" operator="notEqual">
      <formula>0</formula>
    </cfRule>
    <cfRule type="cellIs" dxfId="20"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2A4D2-6E6A-48BB-80B6-5827FDD5164F}">
  <sheetPr codeName="Sheet4"/>
  <dimension ref="A1:I133"/>
  <sheetViews>
    <sheetView zoomScale="85" zoomScaleNormal="85" workbookViewId="0">
      <selection activeCell="B1" sqref="B1"/>
    </sheetView>
  </sheetViews>
  <sheetFormatPr defaultColWidth="8.90625" defaultRowHeight="14.5" x14ac:dyDescent="0.35"/>
  <cols>
    <col min="1" max="1" width="58.54296875" customWidth="1"/>
    <col min="2" max="2" width="40.81640625" bestFit="1" customWidth="1"/>
    <col min="3" max="3" width="38.453125" bestFit="1" customWidth="1"/>
    <col min="4" max="4" width="30.90625" bestFit="1" customWidth="1"/>
    <col min="5" max="5" width="34.6328125" bestFit="1" customWidth="1"/>
    <col min="6" max="6" width="85.1796875" customWidth="1"/>
    <col min="7" max="7" width="39.81640625" customWidth="1"/>
    <col min="8" max="8" width="41" bestFit="1" customWidth="1"/>
    <col min="9" max="9" width="79.1796875" customWidth="1"/>
  </cols>
  <sheetData>
    <row r="1" spans="1:6" ht="46" x14ac:dyDescent="1">
      <c r="A1" s="89" t="s">
        <v>43</v>
      </c>
      <c r="B1" s="37" t="s">
        <v>77</v>
      </c>
      <c r="D1" s="112" t="s">
        <v>94</v>
      </c>
      <c r="E1" s="112"/>
      <c r="F1" s="112"/>
    </row>
    <row r="2" spans="1:6" ht="15" thickBot="1" x14ac:dyDescent="0.4"/>
    <row r="3" spans="1:6" s="1" customFormat="1" ht="15" thickBot="1" x14ac:dyDescent="0.4">
      <c r="A3" s="13" t="s">
        <v>138</v>
      </c>
      <c r="B3" s="14" t="s">
        <v>10</v>
      </c>
      <c r="C3" s="14" t="s">
        <v>17</v>
      </c>
      <c r="D3" s="14" t="s">
        <v>0</v>
      </c>
      <c r="E3" s="14" t="s">
        <v>1</v>
      </c>
      <c r="F3" s="15" t="s">
        <v>20</v>
      </c>
    </row>
    <row r="4" spans="1:6" x14ac:dyDescent="0.35">
      <c r="A4" s="2" t="s">
        <v>2</v>
      </c>
      <c r="B4" s="10" t="s">
        <v>11</v>
      </c>
      <c r="C4" s="10" t="s">
        <v>18</v>
      </c>
      <c r="D4" s="10" t="s">
        <v>12</v>
      </c>
      <c r="E4" s="10" t="s">
        <v>16</v>
      </c>
      <c r="F4" s="11" t="s">
        <v>139</v>
      </c>
    </row>
    <row r="5" spans="1:6" x14ac:dyDescent="0.35">
      <c r="A5" s="3"/>
      <c r="B5" s="28"/>
      <c r="C5" s="28"/>
      <c r="D5" s="28"/>
      <c r="E5" s="94">
        <f t="shared" ref="E5:E27" si="0">C5*D5</f>
        <v>0</v>
      </c>
      <c r="F5" s="31"/>
    </row>
    <row r="6" spans="1:6" x14ac:dyDescent="0.35">
      <c r="A6" s="3"/>
      <c r="B6" s="28"/>
      <c r="C6" s="28"/>
      <c r="D6" s="28"/>
      <c r="E6" s="94">
        <f t="shared" si="0"/>
        <v>0</v>
      </c>
      <c r="F6" s="31"/>
    </row>
    <row r="7" spans="1:6" x14ac:dyDescent="0.35">
      <c r="A7" s="3"/>
      <c r="B7" s="28"/>
      <c r="C7" s="28"/>
      <c r="D7" s="28"/>
      <c r="E7" s="94">
        <f t="shared" si="0"/>
        <v>0</v>
      </c>
      <c r="F7" s="31"/>
    </row>
    <row r="8" spans="1:6" x14ac:dyDescent="0.35">
      <c r="A8" s="3"/>
      <c r="B8" s="28"/>
      <c r="C8" s="28"/>
      <c r="D8" s="28"/>
      <c r="E8" s="94">
        <f t="shared" si="0"/>
        <v>0</v>
      </c>
      <c r="F8" s="31"/>
    </row>
    <row r="9" spans="1:6" x14ac:dyDescent="0.35">
      <c r="A9" s="3"/>
      <c r="B9" s="28"/>
      <c r="C9" s="28"/>
      <c r="D9" s="28"/>
      <c r="E9" s="94">
        <f t="shared" si="0"/>
        <v>0</v>
      </c>
      <c r="F9" s="31"/>
    </row>
    <row r="10" spans="1:6" x14ac:dyDescent="0.35">
      <c r="A10" s="3"/>
      <c r="B10" s="28"/>
      <c r="C10" s="28"/>
      <c r="D10" s="28"/>
      <c r="E10" s="94">
        <f t="shared" si="0"/>
        <v>0</v>
      </c>
      <c r="F10" s="31"/>
    </row>
    <row r="11" spans="1:6" x14ac:dyDescent="0.35">
      <c r="A11" s="3"/>
      <c r="B11" s="28"/>
      <c r="C11" s="28"/>
      <c r="D11" s="28"/>
      <c r="E11" s="94">
        <f t="shared" si="0"/>
        <v>0</v>
      </c>
      <c r="F11" s="31"/>
    </row>
    <row r="12" spans="1:6" x14ac:dyDescent="0.35">
      <c r="A12" s="3"/>
      <c r="B12" s="28"/>
      <c r="C12" s="28"/>
      <c r="D12" s="28"/>
      <c r="E12" s="94">
        <f t="shared" si="0"/>
        <v>0</v>
      </c>
      <c r="F12" s="31"/>
    </row>
    <row r="13" spans="1:6" x14ac:dyDescent="0.35">
      <c r="A13" s="3"/>
      <c r="B13" s="28"/>
      <c r="C13" s="28"/>
      <c r="D13" s="28"/>
      <c r="E13" s="94">
        <f t="shared" si="0"/>
        <v>0</v>
      </c>
      <c r="F13" s="31"/>
    </row>
    <row r="14" spans="1:6" x14ac:dyDescent="0.35">
      <c r="A14" s="3"/>
      <c r="B14" s="28"/>
      <c r="C14" s="28"/>
      <c r="D14" s="28"/>
      <c r="E14" s="94">
        <f t="shared" si="0"/>
        <v>0</v>
      </c>
      <c r="F14" s="31"/>
    </row>
    <row r="15" spans="1:6" x14ac:dyDescent="0.35">
      <c r="A15" s="3"/>
      <c r="B15" s="28"/>
      <c r="C15" s="28"/>
      <c r="D15" s="28"/>
      <c r="E15" s="94">
        <f t="shared" si="0"/>
        <v>0</v>
      </c>
      <c r="F15" s="31"/>
    </row>
    <row r="16" spans="1:6" x14ac:dyDescent="0.35">
      <c r="A16" s="3"/>
      <c r="B16" s="28"/>
      <c r="C16" s="28"/>
      <c r="D16" s="28"/>
      <c r="E16" s="94">
        <f t="shared" si="0"/>
        <v>0</v>
      </c>
      <c r="F16" s="31"/>
    </row>
    <row r="17" spans="1:6" x14ac:dyDescent="0.35">
      <c r="A17" s="3"/>
      <c r="B17" s="28"/>
      <c r="C17" s="28"/>
      <c r="D17" s="28"/>
      <c r="E17" s="94">
        <f t="shared" si="0"/>
        <v>0</v>
      </c>
      <c r="F17" s="31"/>
    </row>
    <row r="18" spans="1:6" x14ac:dyDescent="0.35">
      <c r="A18" s="3"/>
      <c r="B18" s="28"/>
      <c r="C18" s="28"/>
      <c r="D18" s="28"/>
      <c r="E18" s="94">
        <f t="shared" si="0"/>
        <v>0</v>
      </c>
      <c r="F18" s="31"/>
    </row>
    <row r="19" spans="1:6" x14ac:dyDescent="0.35">
      <c r="A19" s="3"/>
      <c r="B19" s="28"/>
      <c r="C19" s="28"/>
      <c r="D19" s="28"/>
      <c r="E19" s="94">
        <f t="shared" si="0"/>
        <v>0</v>
      </c>
      <c r="F19" s="31"/>
    </row>
    <row r="20" spans="1:6" x14ac:dyDescent="0.35">
      <c r="A20" s="3"/>
      <c r="B20" s="28"/>
      <c r="C20" s="28"/>
      <c r="D20" s="28"/>
      <c r="E20" s="94">
        <f t="shared" si="0"/>
        <v>0</v>
      </c>
      <c r="F20" s="31"/>
    </row>
    <row r="21" spans="1:6" x14ac:dyDescent="0.35">
      <c r="A21" s="3"/>
      <c r="B21" s="28"/>
      <c r="C21" s="28"/>
      <c r="D21" s="28"/>
      <c r="E21" s="94">
        <f t="shared" si="0"/>
        <v>0</v>
      </c>
      <c r="F21" s="31"/>
    </row>
    <row r="22" spans="1:6" x14ac:dyDescent="0.35">
      <c r="A22" s="3"/>
      <c r="B22" s="28"/>
      <c r="C22" s="28"/>
      <c r="D22" s="28"/>
      <c r="E22" s="94">
        <f t="shared" si="0"/>
        <v>0</v>
      </c>
      <c r="F22" s="31"/>
    </row>
    <row r="23" spans="1:6" x14ac:dyDescent="0.35">
      <c r="A23" s="3"/>
      <c r="B23" s="28"/>
      <c r="C23" s="28"/>
      <c r="D23" s="28"/>
      <c r="E23" s="94">
        <f t="shared" si="0"/>
        <v>0</v>
      </c>
      <c r="F23" s="31"/>
    </row>
    <row r="24" spans="1:6" x14ac:dyDescent="0.35">
      <c r="A24" s="3"/>
      <c r="B24" s="28"/>
      <c r="C24" s="28"/>
      <c r="D24" s="28"/>
      <c r="E24" s="94">
        <f t="shared" si="0"/>
        <v>0</v>
      </c>
      <c r="F24" s="31"/>
    </row>
    <row r="25" spans="1:6" x14ac:dyDescent="0.35">
      <c r="A25" s="3"/>
      <c r="B25" s="28"/>
      <c r="C25" s="28"/>
      <c r="D25" s="28"/>
      <c r="E25" s="94">
        <f t="shared" si="0"/>
        <v>0</v>
      </c>
      <c r="F25" s="31"/>
    </row>
    <row r="26" spans="1:6" x14ac:dyDescent="0.35">
      <c r="A26" s="3"/>
      <c r="B26" s="29"/>
      <c r="C26" s="29"/>
      <c r="D26" s="29"/>
      <c r="E26" s="94">
        <f t="shared" si="0"/>
        <v>0</v>
      </c>
      <c r="F26" s="32"/>
    </row>
    <row r="27" spans="1:6" ht="15" thickBot="1" x14ac:dyDescent="0.4">
      <c r="A27" s="4"/>
      <c r="B27" s="30"/>
      <c r="C27" s="30"/>
      <c r="D27" s="30"/>
      <c r="E27" s="94">
        <f t="shared" si="0"/>
        <v>0</v>
      </c>
      <c r="F27" s="33"/>
    </row>
    <row r="28" spans="1:6" ht="46.5" customHeight="1" thickBot="1" x14ac:dyDescent="0.4">
      <c r="A28" s="5" t="s">
        <v>13</v>
      </c>
      <c r="B28" s="6"/>
      <c r="C28" s="6"/>
      <c r="D28" s="6"/>
      <c r="E28" s="98">
        <f>SUM(E5:E27)*0.2</f>
        <v>0</v>
      </c>
      <c r="F28" s="7"/>
    </row>
    <row r="29" spans="1:6" x14ac:dyDescent="0.35">
      <c r="A29" s="2" t="s">
        <v>3</v>
      </c>
      <c r="B29" s="10" t="s">
        <v>14</v>
      </c>
      <c r="C29" s="10" t="s">
        <v>19</v>
      </c>
      <c r="D29" s="10" t="s">
        <v>15</v>
      </c>
      <c r="E29" s="10" t="s">
        <v>16</v>
      </c>
      <c r="F29" s="11" t="s">
        <v>140</v>
      </c>
    </row>
    <row r="30" spans="1:6" x14ac:dyDescent="0.35">
      <c r="A30" s="3"/>
      <c r="B30" s="28"/>
      <c r="C30" s="28"/>
      <c r="D30" s="28"/>
      <c r="E30" s="94">
        <f t="shared" ref="E30:E54" si="1">C30*D30</f>
        <v>0</v>
      </c>
      <c r="F30" s="31"/>
    </row>
    <row r="31" spans="1:6" x14ac:dyDescent="0.35">
      <c r="A31" s="3"/>
      <c r="B31" s="28"/>
      <c r="C31" s="28"/>
      <c r="D31" s="28"/>
      <c r="E31" s="94">
        <f t="shared" si="1"/>
        <v>0</v>
      </c>
      <c r="F31" s="31"/>
    </row>
    <row r="32" spans="1:6" x14ac:dyDescent="0.35">
      <c r="A32" s="3"/>
      <c r="B32" s="28"/>
      <c r="C32" s="28"/>
      <c r="D32" s="28"/>
      <c r="E32" s="94">
        <f t="shared" si="1"/>
        <v>0</v>
      </c>
      <c r="F32" s="31"/>
    </row>
    <row r="33" spans="1:6" x14ac:dyDescent="0.35">
      <c r="A33" s="3"/>
      <c r="B33" s="28"/>
      <c r="C33" s="28"/>
      <c r="D33" s="28"/>
      <c r="E33" s="94">
        <f t="shared" si="1"/>
        <v>0</v>
      </c>
      <c r="F33" s="31"/>
    </row>
    <row r="34" spans="1:6" x14ac:dyDescent="0.35">
      <c r="A34" s="3"/>
      <c r="B34" s="28"/>
      <c r="C34" s="28"/>
      <c r="D34" s="28"/>
      <c r="E34" s="94">
        <f t="shared" si="1"/>
        <v>0</v>
      </c>
      <c r="F34" s="31"/>
    </row>
    <row r="35" spans="1:6" x14ac:dyDescent="0.35">
      <c r="A35" s="3"/>
      <c r="B35" s="28"/>
      <c r="C35" s="28"/>
      <c r="D35" s="28"/>
      <c r="E35" s="94">
        <f t="shared" si="1"/>
        <v>0</v>
      </c>
      <c r="F35" s="31"/>
    </row>
    <row r="36" spans="1:6" x14ac:dyDescent="0.35">
      <c r="A36" s="3"/>
      <c r="B36" s="28"/>
      <c r="C36" s="28"/>
      <c r="D36" s="28"/>
      <c r="E36" s="94">
        <f t="shared" si="1"/>
        <v>0</v>
      </c>
      <c r="F36" s="31"/>
    </row>
    <row r="37" spans="1:6" x14ac:dyDescent="0.35">
      <c r="A37" s="3"/>
      <c r="B37" s="28"/>
      <c r="C37" s="28"/>
      <c r="D37" s="28"/>
      <c r="E37" s="94">
        <f t="shared" si="1"/>
        <v>0</v>
      </c>
      <c r="F37" s="31"/>
    </row>
    <row r="38" spans="1:6" x14ac:dyDescent="0.35">
      <c r="A38" s="3"/>
      <c r="B38" s="28"/>
      <c r="C38" s="28"/>
      <c r="D38" s="28"/>
      <c r="E38" s="94">
        <f t="shared" si="1"/>
        <v>0</v>
      </c>
      <c r="F38" s="31"/>
    </row>
    <row r="39" spans="1:6" x14ac:dyDescent="0.35">
      <c r="A39" s="3"/>
      <c r="B39" s="28"/>
      <c r="C39" s="28"/>
      <c r="D39" s="28"/>
      <c r="E39" s="94">
        <f t="shared" si="1"/>
        <v>0</v>
      </c>
      <c r="F39" s="31"/>
    </row>
    <row r="40" spans="1:6" x14ac:dyDescent="0.35">
      <c r="A40" s="3"/>
      <c r="B40" s="28"/>
      <c r="C40" s="28"/>
      <c r="D40" s="28"/>
      <c r="E40" s="94">
        <f t="shared" si="1"/>
        <v>0</v>
      </c>
      <c r="F40" s="31"/>
    </row>
    <row r="41" spans="1:6" x14ac:dyDescent="0.35">
      <c r="A41" s="3"/>
      <c r="B41" s="28"/>
      <c r="C41" s="28"/>
      <c r="D41" s="28"/>
      <c r="E41" s="94">
        <f t="shared" si="1"/>
        <v>0</v>
      </c>
      <c r="F41" s="31"/>
    </row>
    <row r="42" spans="1:6" x14ac:dyDescent="0.35">
      <c r="A42" s="3"/>
      <c r="B42" s="28"/>
      <c r="C42" s="28"/>
      <c r="D42" s="28"/>
      <c r="E42" s="94">
        <f t="shared" si="1"/>
        <v>0</v>
      </c>
      <c r="F42" s="31"/>
    </row>
    <row r="43" spans="1:6" x14ac:dyDescent="0.35">
      <c r="A43" s="3"/>
      <c r="B43" s="28"/>
      <c r="C43" s="28"/>
      <c r="D43" s="28"/>
      <c r="E43" s="94">
        <f t="shared" si="1"/>
        <v>0</v>
      </c>
      <c r="F43" s="31"/>
    </row>
    <row r="44" spans="1:6" x14ac:dyDescent="0.35">
      <c r="A44" s="3"/>
      <c r="B44" s="28"/>
      <c r="C44" s="28"/>
      <c r="D44" s="28"/>
      <c r="E44" s="94">
        <f t="shared" si="1"/>
        <v>0</v>
      </c>
      <c r="F44" s="31"/>
    </row>
    <row r="45" spans="1:6" x14ac:dyDescent="0.35">
      <c r="A45" s="3"/>
      <c r="B45" s="28"/>
      <c r="C45" s="28"/>
      <c r="D45" s="28"/>
      <c r="E45" s="94">
        <f t="shared" si="1"/>
        <v>0</v>
      </c>
      <c r="F45" s="31"/>
    </row>
    <row r="46" spans="1:6" x14ac:dyDescent="0.35">
      <c r="A46" s="3"/>
      <c r="B46" s="28"/>
      <c r="C46" s="28"/>
      <c r="D46" s="28"/>
      <c r="E46" s="94">
        <f t="shared" si="1"/>
        <v>0</v>
      </c>
      <c r="F46" s="31"/>
    </row>
    <row r="47" spans="1:6" x14ac:dyDescent="0.35">
      <c r="A47" s="3"/>
      <c r="B47" s="28"/>
      <c r="C47" s="28"/>
      <c r="D47" s="28"/>
      <c r="E47" s="94">
        <f t="shared" si="1"/>
        <v>0</v>
      </c>
      <c r="F47" s="31"/>
    </row>
    <row r="48" spans="1:6" x14ac:dyDescent="0.35">
      <c r="A48" s="8"/>
      <c r="B48" s="28"/>
      <c r="C48" s="28"/>
      <c r="D48" s="28"/>
      <c r="E48" s="94">
        <f t="shared" si="1"/>
        <v>0</v>
      </c>
      <c r="F48" s="31"/>
    </row>
    <row r="49" spans="1:6" x14ac:dyDescent="0.35">
      <c r="A49" s="3"/>
      <c r="B49" s="28"/>
      <c r="C49" s="28"/>
      <c r="D49" s="28"/>
      <c r="E49" s="94">
        <f t="shared" si="1"/>
        <v>0</v>
      </c>
      <c r="F49" s="31"/>
    </row>
    <row r="50" spans="1:6" x14ac:dyDescent="0.35">
      <c r="A50" s="3"/>
      <c r="B50" s="28"/>
      <c r="C50" s="28"/>
      <c r="D50" s="28"/>
      <c r="E50" s="94">
        <f t="shared" si="1"/>
        <v>0</v>
      </c>
      <c r="F50" s="31"/>
    </row>
    <row r="51" spans="1:6" x14ac:dyDescent="0.35">
      <c r="A51" s="8"/>
      <c r="B51" s="28"/>
      <c r="C51" s="28"/>
      <c r="D51" s="28"/>
      <c r="E51" s="94">
        <f t="shared" si="1"/>
        <v>0</v>
      </c>
      <c r="F51" s="31"/>
    </row>
    <row r="52" spans="1:6" x14ac:dyDescent="0.35">
      <c r="A52" s="3"/>
      <c r="B52" s="28"/>
      <c r="C52" s="28"/>
      <c r="D52" s="28"/>
      <c r="E52" s="94">
        <f t="shared" si="1"/>
        <v>0</v>
      </c>
      <c r="F52" s="31"/>
    </row>
    <row r="53" spans="1:6" x14ac:dyDescent="0.35">
      <c r="A53" s="8"/>
      <c r="B53" s="28"/>
      <c r="C53" s="28"/>
      <c r="D53" s="28"/>
      <c r="E53" s="94">
        <f t="shared" si="1"/>
        <v>0</v>
      </c>
      <c r="F53" s="31"/>
    </row>
    <row r="54" spans="1:6" ht="15" thickBot="1" x14ac:dyDescent="0.4">
      <c r="A54" s="8"/>
      <c r="B54" s="29"/>
      <c r="C54" s="29"/>
      <c r="D54" s="29"/>
      <c r="E54" s="94">
        <f t="shared" si="1"/>
        <v>0</v>
      </c>
      <c r="F54" s="32"/>
    </row>
    <row r="55" spans="1:6" x14ac:dyDescent="0.35">
      <c r="A55" s="2" t="s">
        <v>5</v>
      </c>
      <c r="B55" s="10" t="s">
        <v>27</v>
      </c>
      <c r="C55" s="18"/>
      <c r="D55" s="19"/>
      <c r="E55" s="10" t="s">
        <v>28</v>
      </c>
      <c r="F55" s="11" t="s">
        <v>141</v>
      </c>
    </row>
    <row r="56" spans="1:6" x14ac:dyDescent="0.35">
      <c r="A56" s="3"/>
      <c r="B56" s="28"/>
      <c r="C56" s="20"/>
      <c r="D56" s="20"/>
      <c r="E56" s="96"/>
      <c r="F56" s="31"/>
    </row>
    <row r="57" spans="1:6" x14ac:dyDescent="0.35">
      <c r="A57" s="3"/>
      <c r="B57" s="28"/>
      <c r="C57" s="20"/>
      <c r="D57" s="20"/>
      <c r="E57" s="96"/>
      <c r="F57" s="31"/>
    </row>
    <row r="58" spans="1:6" x14ac:dyDescent="0.35">
      <c r="A58" s="3"/>
      <c r="B58" s="28"/>
      <c r="C58" s="20"/>
      <c r="D58" s="20"/>
      <c r="E58" s="96"/>
      <c r="F58" s="31"/>
    </row>
    <row r="59" spans="1:6" x14ac:dyDescent="0.35">
      <c r="A59" s="3"/>
      <c r="B59" s="28"/>
      <c r="C59" s="20"/>
      <c r="D59" s="20"/>
      <c r="E59" s="96"/>
      <c r="F59" s="31"/>
    </row>
    <row r="60" spans="1:6" x14ac:dyDescent="0.35">
      <c r="A60" s="3"/>
      <c r="B60" s="28"/>
      <c r="C60" s="20"/>
      <c r="D60" s="20"/>
      <c r="E60" s="96"/>
      <c r="F60" s="31"/>
    </row>
    <row r="61" spans="1:6" x14ac:dyDescent="0.35">
      <c r="A61" s="3"/>
      <c r="B61" s="28"/>
      <c r="C61" s="20"/>
      <c r="D61" s="20"/>
      <c r="E61" s="96"/>
      <c r="F61" s="31"/>
    </row>
    <row r="62" spans="1:6" x14ac:dyDescent="0.35">
      <c r="A62" s="3"/>
      <c r="B62" s="28"/>
      <c r="C62" s="20"/>
      <c r="D62" s="20"/>
      <c r="E62" s="96"/>
      <c r="F62" s="31"/>
    </row>
    <row r="63" spans="1:6" x14ac:dyDescent="0.35">
      <c r="A63" s="3"/>
      <c r="B63" s="28"/>
      <c r="C63" s="20"/>
      <c r="D63" s="20"/>
      <c r="E63" s="96"/>
      <c r="F63" s="31"/>
    </row>
    <row r="64" spans="1:6" x14ac:dyDescent="0.35">
      <c r="A64" s="3"/>
      <c r="B64" s="28"/>
      <c r="C64" s="20"/>
      <c r="D64" s="20"/>
      <c r="E64" s="96"/>
      <c r="F64" s="31"/>
    </row>
    <row r="65" spans="1:6" x14ac:dyDescent="0.35">
      <c r="A65" s="3"/>
      <c r="B65" s="28"/>
      <c r="C65" s="20"/>
      <c r="D65" s="20"/>
      <c r="E65" s="96"/>
      <c r="F65" s="31"/>
    </row>
    <row r="66" spans="1:6" ht="15" thickBot="1" x14ac:dyDescent="0.4">
      <c r="A66" s="4"/>
      <c r="B66" s="30"/>
      <c r="C66" s="21"/>
      <c r="D66" s="21"/>
      <c r="E66" s="97"/>
      <c r="F66" s="33"/>
    </row>
    <row r="67" spans="1:6" x14ac:dyDescent="0.35">
      <c r="A67" s="2" t="s">
        <v>6</v>
      </c>
      <c r="B67" s="10" t="s">
        <v>142</v>
      </c>
      <c r="C67" s="10" t="s">
        <v>29</v>
      </c>
      <c r="D67" s="12" t="s">
        <v>33</v>
      </c>
      <c r="E67" s="10" t="s">
        <v>16</v>
      </c>
      <c r="F67" s="11" t="s">
        <v>143</v>
      </c>
    </row>
    <row r="68" spans="1:6" x14ac:dyDescent="0.35">
      <c r="A68" s="3"/>
      <c r="B68" s="28"/>
      <c r="C68" s="28"/>
      <c r="D68" s="28"/>
      <c r="E68" s="94">
        <f t="shared" ref="E68:E87" si="2">C68*D68</f>
        <v>0</v>
      </c>
      <c r="F68" s="31"/>
    </row>
    <row r="69" spans="1:6" x14ac:dyDescent="0.35">
      <c r="A69" s="3"/>
      <c r="B69" s="28"/>
      <c r="C69" s="28"/>
      <c r="D69" s="28"/>
      <c r="E69" s="94">
        <f t="shared" si="2"/>
        <v>0</v>
      </c>
      <c r="F69" s="31"/>
    </row>
    <row r="70" spans="1:6" x14ac:dyDescent="0.35">
      <c r="A70" s="3"/>
      <c r="B70" s="28"/>
      <c r="C70" s="28"/>
      <c r="D70" s="28"/>
      <c r="E70" s="94">
        <f t="shared" si="2"/>
        <v>0</v>
      </c>
      <c r="F70" s="31"/>
    </row>
    <row r="71" spans="1:6" x14ac:dyDescent="0.35">
      <c r="A71" s="3"/>
      <c r="B71" s="28"/>
      <c r="C71" s="28"/>
      <c r="D71" s="28"/>
      <c r="E71" s="94">
        <f t="shared" si="2"/>
        <v>0</v>
      </c>
      <c r="F71" s="31"/>
    </row>
    <row r="72" spans="1:6" x14ac:dyDescent="0.35">
      <c r="A72" s="3"/>
      <c r="B72" s="28"/>
      <c r="C72" s="28"/>
      <c r="D72" s="28"/>
      <c r="E72" s="94">
        <f t="shared" si="2"/>
        <v>0</v>
      </c>
      <c r="F72" s="31"/>
    </row>
    <row r="73" spans="1:6" x14ac:dyDescent="0.35">
      <c r="A73" s="3"/>
      <c r="B73" s="28"/>
      <c r="C73" s="28"/>
      <c r="D73" s="28"/>
      <c r="E73" s="94">
        <f t="shared" si="2"/>
        <v>0</v>
      </c>
      <c r="F73" s="31"/>
    </row>
    <row r="74" spans="1:6" x14ac:dyDescent="0.35">
      <c r="A74" s="3"/>
      <c r="B74" s="28"/>
      <c r="C74" s="28"/>
      <c r="D74" s="28"/>
      <c r="E74" s="94">
        <f t="shared" si="2"/>
        <v>0</v>
      </c>
      <c r="F74" s="31"/>
    </row>
    <row r="75" spans="1:6" x14ac:dyDescent="0.35">
      <c r="A75" s="3"/>
      <c r="B75" s="28"/>
      <c r="C75" s="28"/>
      <c r="D75" s="28"/>
      <c r="E75" s="94">
        <f t="shared" si="2"/>
        <v>0</v>
      </c>
      <c r="F75" s="31"/>
    </row>
    <row r="76" spans="1:6" x14ac:dyDescent="0.35">
      <c r="A76" s="3"/>
      <c r="B76" s="28"/>
      <c r="C76" s="28"/>
      <c r="D76" s="28"/>
      <c r="E76" s="94">
        <f t="shared" si="2"/>
        <v>0</v>
      </c>
      <c r="F76" s="31"/>
    </row>
    <row r="77" spans="1:6" x14ac:dyDescent="0.35">
      <c r="A77" s="3"/>
      <c r="B77" s="28"/>
      <c r="C77" s="28"/>
      <c r="D77" s="28"/>
      <c r="E77" s="94">
        <f t="shared" si="2"/>
        <v>0</v>
      </c>
      <c r="F77" s="31"/>
    </row>
    <row r="78" spans="1:6" x14ac:dyDescent="0.35">
      <c r="A78" s="3"/>
      <c r="B78" s="28"/>
      <c r="C78" s="28"/>
      <c r="D78" s="28"/>
      <c r="E78" s="94">
        <f t="shared" si="2"/>
        <v>0</v>
      </c>
      <c r="F78" s="31"/>
    </row>
    <row r="79" spans="1:6" x14ac:dyDescent="0.35">
      <c r="A79" s="3"/>
      <c r="B79" s="28"/>
      <c r="C79" s="28"/>
      <c r="D79" s="28"/>
      <c r="E79" s="94">
        <f t="shared" si="2"/>
        <v>0</v>
      </c>
      <c r="F79" s="31"/>
    </row>
    <row r="80" spans="1:6" x14ac:dyDescent="0.35">
      <c r="A80" s="3"/>
      <c r="B80" s="28"/>
      <c r="C80" s="28"/>
      <c r="D80" s="28"/>
      <c r="E80" s="94">
        <f t="shared" si="2"/>
        <v>0</v>
      </c>
      <c r="F80" s="31"/>
    </row>
    <row r="81" spans="1:6" x14ac:dyDescent="0.35">
      <c r="A81" s="3"/>
      <c r="B81" s="28"/>
      <c r="C81" s="28"/>
      <c r="D81" s="28"/>
      <c r="E81" s="94">
        <f t="shared" si="2"/>
        <v>0</v>
      </c>
      <c r="F81" s="31"/>
    </row>
    <row r="82" spans="1:6" x14ac:dyDescent="0.35">
      <c r="A82" s="3"/>
      <c r="B82" s="28"/>
      <c r="C82" s="28"/>
      <c r="D82" s="28"/>
      <c r="E82" s="94">
        <f t="shared" si="2"/>
        <v>0</v>
      </c>
      <c r="F82" s="31"/>
    </row>
    <row r="83" spans="1:6" x14ac:dyDescent="0.35">
      <c r="A83" s="3"/>
      <c r="B83" s="28"/>
      <c r="C83" s="28"/>
      <c r="D83" s="28"/>
      <c r="E83" s="94">
        <f t="shared" si="2"/>
        <v>0</v>
      </c>
      <c r="F83" s="31"/>
    </row>
    <row r="84" spans="1:6" x14ac:dyDescent="0.35">
      <c r="A84" s="3"/>
      <c r="B84" s="28"/>
      <c r="C84" s="28"/>
      <c r="D84" s="28"/>
      <c r="E84" s="94">
        <f t="shared" si="2"/>
        <v>0</v>
      </c>
      <c r="F84" s="31"/>
    </row>
    <row r="85" spans="1:6" x14ac:dyDescent="0.35">
      <c r="A85" s="3"/>
      <c r="B85" s="28"/>
      <c r="C85" s="28"/>
      <c r="D85" s="28"/>
      <c r="E85" s="94">
        <f t="shared" si="2"/>
        <v>0</v>
      </c>
      <c r="F85" s="31"/>
    </row>
    <row r="86" spans="1:6" x14ac:dyDescent="0.35">
      <c r="A86" s="3"/>
      <c r="B86" s="28"/>
      <c r="C86" s="28"/>
      <c r="D86" s="28"/>
      <c r="E86" s="94">
        <f t="shared" si="2"/>
        <v>0</v>
      </c>
      <c r="F86" s="31"/>
    </row>
    <row r="87" spans="1:6" ht="15" thickBot="1" x14ac:dyDescent="0.4">
      <c r="A87" s="4"/>
      <c r="B87" s="30"/>
      <c r="C87" s="30"/>
      <c r="D87" s="30"/>
      <c r="E87" s="94">
        <f t="shared" si="2"/>
        <v>0</v>
      </c>
      <c r="F87" s="33"/>
    </row>
    <row r="88" spans="1:6" x14ac:dyDescent="0.35">
      <c r="A88" s="2" t="s">
        <v>7</v>
      </c>
      <c r="B88" s="10" t="s">
        <v>47</v>
      </c>
      <c r="C88" s="10" t="s">
        <v>30</v>
      </c>
      <c r="D88" s="10" t="s">
        <v>31</v>
      </c>
      <c r="E88" s="10" t="s">
        <v>16</v>
      </c>
      <c r="F88" s="10" t="s">
        <v>32</v>
      </c>
    </row>
    <row r="89" spans="1:6" x14ac:dyDescent="0.35">
      <c r="A89" s="8"/>
      <c r="B89" s="28"/>
      <c r="C89" s="28"/>
      <c r="D89" s="28"/>
      <c r="E89" s="94">
        <f t="shared" ref="E89:E107" si="3">C89*D89</f>
        <v>0</v>
      </c>
      <c r="F89" s="31"/>
    </row>
    <row r="90" spans="1:6" x14ac:dyDescent="0.35">
      <c r="A90" s="8"/>
      <c r="B90" s="28"/>
      <c r="C90" s="28"/>
      <c r="D90" s="28"/>
      <c r="E90" s="94">
        <f t="shared" si="3"/>
        <v>0</v>
      </c>
      <c r="F90" s="31"/>
    </row>
    <row r="91" spans="1:6" x14ac:dyDescent="0.35">
      <c r="A91" s="8"/>
      <c r="B91" s="28"/>
      <c r="C91" s="28"/>
      <c r="D91" s="28"/>
      <c r="E91" s="94">
        <f t="shared" si="3"/>
        <v>0</v>
      </c>
      <c r="F91" s="31"/>
    </row>
    <row r="92" spans="1:6" x14ac:dyDescent="0.35">
      <c r="A92" s="8"/>
      <c r="B92" s="28"/>
      <c r="C92" s="28"/>
      <c r="D92" s="28"/>
      <c r="E92" s="94">
        <f t="shared" si="3"/>
        <v>0</v>
      </c>
      <c r="F92" s="31"/>
    </row>
    <row r="93" spans="1:6" x14ac:dyDescent="0.35">
      <c r="A93" s="8"/>
      <c r="B93" s="28"/>
      <c r="C93" s="28"/>
      <c r="D93" s="28"/>
      <c r="E93" s="94">
        <f t="shared" si="3"/>
        <v>0</v>
      </c>
      <c r="F93" s="31"/>
    </row>
    <row r="94" spans="1:6" x14ac:dyDescent="0.35">
      <c r="A94" s="8"/>
      <c r="B94" s="28"/>
      <c r="C94" s="28"/>
      <c r="D94" s="28"/>
      <c r="E94" s="94">
        <f t="shared" si="3"/>
        <v>0</v>
      </c>
      <c r="F94" s="31"/>
    </row>
    <row r="95" spans="1:6" x14ac:dyDescent="0.35">
      <c r="A95" s="8"/>
      <c r="B95" s="28"/>
      <c r="C95" s="28"/>
      <c r="D95" s="28"/>
      <c r="E95" s="94">
        <f t="shared" si="3"/>
        <v>0</v>
      </c>
      <c r="F95" s="31"/>
    </row>
    <row r="96" spans="1:6" x14ac:dyDescent="0.35">
      <c r="A96" s="8"/>
      <c r="B96" s="28"/>
      <c r="C96" s="28"/>
      <c r="D96" s="28"/>
      <c r="E96" s="94">
        <f t="shared" si="3"/>
        <v>0</v>
      </c>
      <c r="F96" s="31"/>
    </row>
    <row r="97" spans="1:9" x14ac:dyDescent="0.35">
      <c r="A97" s="8"/>
      <c r="B97" s="28"/>
      <c r="C97" s="28"/>
      <c r="D97" s="28"/>
      <c r="E97" s="94">
        <f t="shared" si="3"/>
        <v>0</v>
      </c>
      <c r="F97" s="31"/>
    </row>
    <row r="98" spans="1:9" x14ac:dyDescent="0.35">
      <c r="A98" s="8"/>
      <c r="B98" s="28"/>
      <c r="C98" s="28"/>
      <c r="D98" s="28"/>
      <c r="E98" s="94">
        <f t="shared" si="3"/>
        <v>0</v>
      </c>
      <c r="F98" s="31"/>
    </row>
    <row r="99" spans="1:9" x14ac:dyDescent="0.35">
      <c r="A99" s="8"/>
      <c r="B99" s="28"/>
      <c r="C99" s="28"/>
      <c r="D99" s="28"/>
      <c r="E99" s="94">
        <f t="shared" si="3"/>
        <v>0</v>
      </c>
      <c r="F99" s="31"/>
    </row>
    <row r="100" spans="1:9" x14ac:dyDescent="0.35">
      <c r="A100" s="8"/>
      <c r="B100" s="28"/>
      <c r="C100" s="28"/>
      <c r="D100" s="28"/>
      <c r="E100" s="94">
        <f t="shared" si="3"/>
        <v>0</v>
      </c>
      <c r="F100" s="31"/>
    </row>
    <row r="101" spans="1:9" x14ac:dyDescent="0.35">
      <c r="A101" s="8"/>
      <c r="B101" s="28"/>
      <c r="C101" s="28"/>
      <c r="D101" s="28"/>
      <c r="E101" s="94">
        <f t="shared" si="3"/>
        <v>0</v>
      </c>
      <c r="F101" s="31"/>
    </row>
    <row r="102" spans="1:9" x14ac:dyDescent="0.35">
      <c r="A102" s="8"/>
      <c r="B102" s="28"/>
      <c r="C102" s="28"/>
      <c r="D102" s="28"/>
      <c r="E102" s="94">
        <f t="shared" si="3"/>
        <v>0</v>
      </c>
      <c r="F102" s="31"/>
    </row>
    <row r="103" spans="1:9" x14ac:dyDescent="0.35">
      <c r="A103" s="8"/>
      <c r="B103" s="28"/>
      <c r="C103" s="28"/>
      <c r="D103" s="28"/>
      <c r="E103" s="94">
        <f t="shared" si="3"/>
        <v>0</v>
      </c>
      <c r="F103" s="31"/>
    </row>
    <row r="104" spans="1:9" x14ac:dyDescent="0.35">
      <c r="A104" s="8"/>
      <c r="B104" s="28"/>
      <c r="C104" s="28"/>
      <c r="D104" s="28"/>
      <c r="E104" s="94">
        <f t="shared" si="3"/>
        <v>0</v>
      </c>
      <c r="F104" s="31"/>
    </row>
    <row r="105" spans="1:9" x14ac:dyDescent="0.35">
      <c r="A105" s="8"/>
      <c r="B105" s="28"/>
      <c r="C105" s="28"/>
      <c r="D105" s="28"/>
      <c r="E105" s="94">
        <f t="shared" si="3"/>
        <v>0</v>
      </c>
      <c r="F105" s="31"/>
    </row>
    <row r="106" spans="1:9" x14ac:dyDescent="0.35">
      <c r="A106" s="8"/>
      <c r="B106" s="28"/>
      <c r="C106" s="28"/>
      <c r="D106" s="28"/>
      <c r="E106" s="94">
        <f t="shared" si="3"/>
        <v>0</v>
      </c>
      <c r="F106" s="31"/>
    </row>
    <row r="107" spans="1:9" ht="15" thickBot="1" x14ac:dyDescent="0.4">
      <c r="A107" s="9"/>
      <c r="B107" s="28"/>
      <c r="C107" s="28"/>
      <c r="D107" s="28"/>
      <c r="E107" s="94">
        <f t="shared" si="3"/>
        <v>0</v>
      </c>
      <c r="F107" s="33"/>
    </row>
    <row r="108" spans="1:9" ht="29" x14ac:dyDescent="0.35">
      <c r="A108" s="2" t="s">
        <v>4</v>
      </c>
      <c r="B108" s="16" t="s">
        <v>21</v>
      </c>
      <c r="C108" s="16" t="s">
        <v>22</v>
      </c>
      <c r="D108" s="16" t="s">
        <v>51</v>
      </c>
      <c r="E108" s="16" t="s">
        <v>23</v>
      </c>
      <c r="F108" s="16" t="s">
        <v>24</v>
      </c>
      <c r="G108" s="16" t="s">
        <v>25</v>
      </c>
      <c r="H108" s="25" t="s">
        <v>26</v>
      </c>
      <c r="I108" s="17" t="s">
        <v>144</v>
      </c>
    </row>
    <row r="109" spans="1:9" x14ac:dyDescent="0.35">
      <c r="A109" s="8"/>
      <c r="B109" s="28"/>
      <c r="C109" s="28"/>
      <c r="D109" s="28"/>
      <c r="E109" s="94">
        <f t="shared" ref="E109:E119" si="4">IF(ISERR(C109/D109)=TRUE,0,C109/D109)</f>
        <v>0</v>
      </c>
      <c r="F109" s="28"/>
      <c r="G109" s="28"/>
      <c r="H109" s="94">
        <f>(E109*F109)*(G109/100)</f>
        <v>0</v>
      </c>
      <c r="I109" s="31"/>
    </row>
    <row r="110" spans="1:9" x14ac:dyDescent="0.35">
      <c r="A110" s="8"/>
      <c r="B110" s="28"/>
      <c r="C110" s="28"/>
      <c r="D110" s="28"/>
      <c r="E110" s="94">
        <f t="shared" si="4"/>
        <v>0</v>
      </c>
      <c r="F110" s="28"/>
      <c r="G110" s="28"/>
      <c r="H110" s="94">
        <f t="shared" ref="H110:H114" si="5">(E110*F110)*(G110/100)</f>
        <v>0</v>
      </c>
      <c r="I110" s="31"/>
    </row>
    <row r="111" spans="1:9" x14ac:dyDescent="0.35">
      <c r="A111" s="8"/>
      <c r="B111" s="28"/>
      <c r="C111" s="28"/>
      <c r="D111" s="28"/>
      <c r="E111" s="94">
        <f t="shared" si="4"/>
        <v>0</v>
      </c>
      <c r="F111" s="28"/>
      <c r="G111" s="28"/>
      <c r="H111" s="94">
        <f t="shared" si="5"/>
        <v>0</v>
      </c>
      <c r="I111" s="31"/>
    </row>
    <row r="112" spans="1:9" x14ac:dyDescent="0.35">
      <c r="A112" s="8"/>
      <c r="B112" s="28"/>
      <c r="C112" s="28"/>
      <c r="D112" s="28"/>
      <c r="E112" s="94">
        <f t="shared" si="4"/>
        <v>0</v>
      </c>
      <c r="F112" s="28"/>
      <c r="G112" s="28"/>
      <c r="H112" s="94">
        <f t="shared" si="5"/>
        <v>0</v>
      </c>
      <c r="I112" s="31"/>
    </row>
    <row r="113" spans="1:9" x14ac:dyDescent="0.35">
      <c r="A113" s="8"/>
      <c r="B113" s="28"/>
      <c r="C113" s="28"/>
      <c r="D113" s="28"/>
      <c r="E113" s="94">
        <f t="shared" si="4"/>
        <v>0</v>
      </c>
      <c r="F113" s="28"/>
      <c r="G113" s="28"/>
      <c r="H113" s="94">
        <f t="shared" si="5"/>
        <v>0</v>
      </c>
      <c r="I113" s="31"/>
    </row>
    <row r="114" spans="1:9" x14ac:dyDescent="0.35">
      <c r="A114" s="8"/>
      <c r="B114" s="28"/>
      <c r="C114" s="28"/>
      <c r="D114" s="28"/>
      <c r="E114" s="94">
        <f t="shared" si="4"/>
        <v>0</v>
      </c>
      <c r="F114" s="28"/>
      <c r="G114" s="28"/>
      <c r="H114" s="94">
        <f t="shared" si="5"/>
        <v>0</v>
      </c>
      <c r="I114" s="31"/>
    </row>
    <row r="115" spans="1:9" x14ac:dyDescent="0.35">
      <c r="A115" s="8"/>
      <c r="B115" s="28"/>
      <c r="C115" s="28"/>
      <c r="D115" s="28"/>
      <c r="E115" s="94">
        <f t="shared" si="4"/>
        <v>0</v>
      </c>
      <c r="F115" s="28"/>
      <c r="G115" s="28"/>
      <c r="H115" s="94">
        <f>(E115*F115)*(G115/100)</f>
        <v>0</v>
      </c>
      <c r="I115" s="31"/>
    </row>
    <row r="116" spans="1:9" x14ac:dyDescent="0.35">
      <c r="A116" s="8"/>
      <c r="B116" s="28"/>
      <c r="C116" s="28"/>
      <c r="D116" s="28"/>
      <c r="E116" s="94">
        <f t="shared" si="4"/>
        <v>0</v>
      </c>
      <c r="F116" s="28"/>
      <c r="G116" s="28"/>
      <c r="H116" s="94">
        <f>(E116*F116)*(G116/100)</f>
        <v>0</v>
      </c>
      <c r="I116" s="31"/>
    </row>
    <row r="117" spans="1:9" x14ac:dyDescent="0.35">
      <c r="A117" s="8"/>
      <c r="B117" s="28"/>
      <c r="C117" s="28"/>
      <c r="D117" s="28"/>
      <c r="E117" s="94">
        <f t="shared" si="4"/>
        <v>0</v>
      </c>
      <c r="F117" s="28"/>
      <c r="G117" s="28"/>
      <c r="H117" s="94">
        <f t="shared" ref="H117" si="6">(E117*F117)*(G117/100)</f>
        <v>0</v>
      </c>
      <c r="I117" s="31"/>
    </row>
    <row r="118" spans="1:9" x14ac:dyDescent="0.35">
      <c r="A118" s="8"/>
      <c r="B118" s="28"/>
      <c r="C118" s="28"/>
      <c r="D118" s="28"/>
      <c r="E118" s="94">
        <f t="shared" si="4"/>
        <v>0</v>
      </c>
      <c r="F118" s="28"/>
      <c r="G118" s="28"/>
      <c r="H118" s="94">
        <f>(E118*F118)*(G118/100)</f>
        <v>0</v>
      </c>
      <c r="I118" s="31"/>
    </row>
    <row r="119" spans="1:9" ht="15" thickBot="1" x14ac:dyDescent="0.4">
      <c r="A119" s="9"/>
      <c r="B119" s="30"/>
      <c r="C119" s="30"/>
      <c r="D119" s="30"/>
      <c r="E119" s="95">
        <f t="shared" si="4"/>
        <v>0</v>
      </c>
      <c r="F119" s="30"/>
      <c r="G119" s="30"/>
      <c r="H119" s="95">
        <f>(E119*F119)*(G119/100)</f>
        <v>0</v>
      </c>
      <c r="I119" s="33"/>
    </row>
    <row r="121" spans="1:9" ht="15" thickBot="1" x14ac:dyDescent="0.4"/>
    <row r="122" spans="1:9" ht="31" x14ac:dyDescent="0.7">
      <c r="A122" s="105" t="s">
        <v>95</v>
      </c>
      <c r="B122" s="22" t="s">
        <v>35</v>
      </c>
      <c r="C122" s="90">
        <f>SUM(E5:E27)</f>
        <v>0</v>
      </c>
    </row>
    <row r="123" spans="1:9" x14ac:dyDescent="0.35">
      <c r="B123" s="23" t="s">
        <v>36</v>
      </c>
      <c r="C123" s="91">
        <f>E28</f>
        <v>0</v>
      </c>
    </row>
    <row r="124" spans="1:9" x14ac:dyDescent="0.35">
      <c r="B124" s="23" t="s">
        <v>37</v>
      </c>
      <c r="C124" s="91">
        <f>SUM(E30:E54)</f>
        <v>0</v>
      </c>
    </row>
    <row r="125" spans="1:9" x14ac:dyDescent="0.35">
      <c r="B125" s="23" t="s">
        <v>38</v>
      </c>
      <c r="C125" s="91">
        <f>SUM(E56:E66)</f>
        <v>0</v>
      </c>
    </row>
    <row r="126" spans="1:9" x14ac:dyDescent="0.35">
      <c r="B126" s="23" t="s">
        <v>39</v>
      </c>
      <c r="C126" s="91">
        <f>SUM(E68:E87)</f>
        <v>0</v>
      </c>
    </row>
    <row r="127" spans="1:9" x14ac:dyDescent="0.35">
      <c r="B127" s="23" t="s">
        <v>40</v>
      </c>
      <c r="C127" s="91">
        <f>SUM(E89:E107)</f>
        <v>0</v>
      </c>
    </row>
    <row r="128" spans="1:9" ht="15" thickBot="1" x14ac:dyDescent="0.4">
      <c r="B128" s="24" t="s">
        <v>41</v>
      </c>
      <c r="C128" s="92">
        <f>SUM(H109:H119)</f>
        <v>0</v>
      </c>
    </row>
    <row r="129" spans="2:3" x14ac:dyDescent="0.35">
      <c r="C129" s="93"/>
    </row>
    <row r="130" spans="2:3" ht="15" thickBot="1" x14ac:dyDescent="0.4">
      <c r="B130" s="24" t="s">
        <v>87</v>
      </c>
      <c r="C130" s="92">
        <f>SUM(C122:C128)</f>
        <v>0</v>
      </c>
    </row>
    <row r="131" spans="2:3" ht="15" thickBot="1" x14ac:dyDescent="0.4"/>
    <row r="132" spans="2:3" ht="15" thickBot="1" x14ac:dyDescent="0.4">
      <c r="B132" s="34" t="s">
        <v>72</v>
      </c>
      <c r="C132" s="102">
        <f>SUM(E5:E27)+E28+SUM(E30:E54)+SUM(E56:E66)+SUM(E68:E87)+SUM(E89:E107)+SUM(H109:H119)</f>
        <v>0</v>
      </c>
    </row>
    <row r="133" spans="2:3" ht="15" thickBot="1" x14ac:dyDescent="0.4">
      <c r="B133" s="1" t="s">
        <v>73</v>
      </c>
      <c r="C133" s="35">
        <f>C132-C130</f>
        <v>0</v>
      </c>
    </row>
  </sheetData>
  <sheetProtection algorithmName="SHA-512" hashValue="Cd4qjs82z3MvRGEu0Wb3EFvpD7DP0W5RQtFBV5SZKO45GCOnIR/BNt8X3VhYcbo+7A9t9URMUAxNdY5I3UkuPw==" saltValue="zEMQnJvol+b2nN2lbS8jcg==" spinCount="100000" sheet="1" objects="1" scenarios="1" autoFilter="0"/>
  <mergeCells count="1">
    <mergeCell ref="D1:F1"/>
  </mergeCells>
  <conditionalFormatting sqref="C133">
    <cfRule type="cellIs" dxfId="19" priority="1" operator="notEqual">
      <formula>0</formula>
    </cfRule>
    <cfRule type="cellIs" dxfId="18" priority="2"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1D855-4286-4E67-BF72-E18C23E2647C}">
  <sheetPr codeName="Sheet5"/>
  <dimension ref="A1:I133"/>
  <sheetViews>
    <sheetView zoomScale="85" zoomScaleNormal="85" workbookViewId="0">
      <selection activeCell="B1" sqref="B1"/>
    </sheetView>
  </sheetViews>
  <sheetFormatPr defaultColWidth="8.90625" defaultRowHeight="14.5" x14ac:dyDescent="0.35"/>
  <cols>
    <col min="1" max="1" width="58.54296875" customWidth="1"/>
    <col min="2" max="2" width="40.81640625" bestFit="1" customWidth="1"/>
    <col min="3" max="3" width="38.453125" bestFit="1" customWidth="1"/>
    <col min="4" max="4" width="30.90625" bestFit="1" customWidth="1"/>
    <col min="5" max="5" width="34.6328125" bestFit="1" customWidth="1"/>
    <col min="6" max="6" width="85.1796875" customWidth="1"/>
    <col min="7" max="7" width="39.81640625" customWidth="1"/>
    <col min="8" max="8" width="41" bestFit="1" customWidth="1"/>
    <col min="9" max="9" width="79.1796875" customWidth="1"/>
  </cols>
  <sheetData>
    <row r="1" spans="1:6" ht="46" x14ac:dyDescent="1">
      <c r="A1" s="89" t="s">
        <v>44</v>
      </c>
      <c r="B1" s="37" t="s">
        <v>77</v>
      </c>
      <c r="D1" s="112" t="s">
        <v>94</v>
      </c>
      <c r="E1" s="112"/>
      <c r="F1" s="112"/>
    </row>
    <row r="2" spans="1:6" ht="15" thickBot="1" x14ac:dyDescent="0.4"/>
    <row r="3" spans="1:6" s="1" customFormat="1" ht="15" thickBot="1" x14ac:dyDescent="0.4">
      <c r="A3" s="13" t="s">
        <v>138</v>
      </c>
      <c r="B3" s="14" t="s">
        <v>10</v>
      </c>
      <c r="C3" s="14" t="s">
        <v>17</v>
      </c>
      <c r="D3" s="14" t="s">
        <v>0</v>
      </c>
      <c r="E3" s="14" t="s">
        <v>1</v>
      </c>
      <c r="F3" s="15" t="s">
        <v>20</v>
      </c>
    </row>
    <row r="4" spans="1:6" x14ac:dyDescent="0.35">
      <c r="A4" s="2" t="s">
        <v>2</v>
      </c>
      <c r="B4" s="10" t="s">
        <v>11</v>
      </c>
      <c r="C4" s="10" t="s">
        <v>18</v>
      </c>
      <c r="D4" s="10" t="s">
        <v>12</v>
      </c>
      <c r="E4" s="10" t="s">
        <v>16</v>
      </c>
      <c r="F4" s="11" t="s">
        <v>139</v>
      </c>
    </row>
    <row r="5" spans="1:6" x14ac:dyDescent="0.35">
      <c r="A5" s="3"/>
      <c r="B5" s="28"/>
      <c r="C5" s="28"/>
      <c r="D5" s="28"/>
      <c r="E5" s="94">
        <f t="shared" ref="E5:E27" si="0">C5*D5</f>
        <v>0</v>
      </c>
      <c r="F5" s="31"/>
    </row>
    <row r="6" spans="1:6" x14ac:dyDescent="0.35">
      <c r="A6" s="3"/>
      <c r="B6" s="28"/>
      <c r="C6" s="28"/>
      <c r="D6" s="28"/>
      <c r="E6" s="94">
        <f t="shared" si="0"/>
        <v>0</v>
      </c>
      <c r="F6" s="31"/>
    </row>
    <row r="7" spans="1:6" x14ac:dyDescent="0.35">
      <c r="A7" s="3"/>
      <c r="B7" s="28"/>
      <c r="C7" s="28"/>
      <c r="D7" s="28"/>
      <c r="E7" s="94">
        <f t="shared" si="0"/>
        <v>0</v>
      </c>
      <c r="F7" s="31"/>
    </row>
    <row r="8" spans="1:6" x14ac:dyDescent="0.35">
      <c r="A8" s="3"/>
      <c r="B8" s="28"/>
      <c r="C8" s="28"/>
      <c r="D8" s="28"/>
      <c r="E8" s="94">
        <f t="shared" si="0"/>
        <v>0</v>
      </c>
      <c r="F8" s="31"/>
    </row>
    <row r="9" spans="1:6" x14ac:dyDescent="0.35">
      <c r="A9" s="3"/>
      <c r="B9" s="28"/>
      <c r="C9" s="28"/>
      <c r="D9" s="28"/>
      <c r="E9" s="94">
        <f t="shared" si="0"/>
        <v>0</v>
      </c>
      <c r="F9" s="31"/>
    </row>
    <row r="10" spans="1:6" x14ac:dyDescent="0.35">
      <c r="A10" s="3"/>
      <c r="B10" s="28"/>
      <c r="C10" s="28"/>
      <c r="D10" s="28"/>
      <c r="E10" s="94">
        <f t="shared" si="0"/>
        <v>0</v>
      </c>
      <c r="F10" s="31"/>
    </row>
    <row r="11" spans="1:6" x14ac:dyDescent="0.35">
      <c r="A11" s="3"/>
      <c r="B11" s="28"/>
      <c r="C11" s="28"/>
      <c r="D11" s="28"/>
      <c r="E11" s="94">
        <f t="shared" si="0"/>
        <v>0</v>
      </c>
      <c r="F11" s="31"/>
    </row>
    <row r="12" spans="1:6" x14ac:dyDescent="0.35">
      <c r="A12" s="3"/>
      <c r="B12" s="28"/>
      <c r="C12" s="28"/>
      <c r="D12" s="28"/>
      <c r="E12" s="94">
        <f t="shared" si="0"/>
        <v>0</v>
      </c>
      <c r="F12" s="31"/>
    </row>
    <row r="13" spans="1:6" x14ac:dyDescent="0.35">
      <c r="A13" s="3"/>
      <c r="B13" s="28"/>
      <c r="C13" s="28"/>
      <c r="D13" s="28"/>
      <c r="E13" s="94">
        <f t="shared" si="0"/>
        <v>0</v>
      </c>
      <c r="F13" s="31"/>
    </row>
    <row r="14" spans="1:6" x14ac:dyDescent="0.35">
      <c r="A14" s="3"/>
      <c r="B14" s="28"/>
      <c r="C14" s="28"/>
      <c r="D14" s="28"/>
      <c r="E14" s="94">
        <f t="shared" si="0"/>
        <v>0</v>
      </c>
      <c r="F14" s="31"/>
    </row>
    <row r="15" spans="1:6" x14ac:dyDescent="0.35">
      <c r="A15" s="3"/>
      <c r="B15" s="28"/>
      <c r="C15" s="28"/>
      <c r="D15" s="28"/>
      <c r="E15" s="94">
        <f t="shared" si="0"/>
        <v>0</v>
      </c>
      <c r="F15" s="31"/>
    </row>
    <row r="16" spans="1:6" x14ac:dyDescent="0.35">
      <c r="A16" s="3"/>
      <c r="B16" s="28"/>
      <c r="C16" s="28"/>
      <c r="D16" s="28"/>
      <c r="E16" s="94">
        <f t="shared" si="0"/>
        <v>0</v>
      </c>
      <c r="F16" s="31"/>
    </row>
    <row r="17" spans="1:6" x14ac:dyDescent="0.35">
      <c r="A17" s="3"/>
      <c r="B17" s="28"/>
      <c r="C17" s="28"/>
      <c r="D17" s="28"/>
      <c r="E17" s="94">
        <f t="shared" si="0"/>
        <v>0</v>
      </c>
      <c r="F17" s="31"/>
    </row>
    <row r="18" spans="1:6" x14ac:dyDescent="0.35">
      <c r="A18" s="3"/>
      <c r="B18" s="28"/>
      <c r="C18" s="28"/>
      <c r="D18" s="28"/>
      <c r="E18" s="94">
        <f t="shared" si="0"/>
        <v>0</v>
      </c>
      <c r="F18" s="31"/>
    </row>
    <row r="19" spans="1:6" x14ac:dyDescent="0.35">
      <c r="A19" s="3"/>
      <c r="B19" s="28"/>
      <c r="C19" s="28"/>
      <c r="D19" s="28"/>
      <c r="E19" s="94">
        <f t="shared" si="0"/>
        <v>0</v>
      </c>
      <c r="F19" s="31"/>
    </row>
    <row r="20" spans="1:6" x14ac:dyDescent="0.35">
      <c r="A20" s="3"/>
      <c r="B20" s="28"/>
      <c r="C20" s="28"/>
      <c r="D20" s="28"/>
      <c r="E20" s="94">
        <f t="shared" si="0"/>
        <v>0</v>
      </c>
      <c r="F20" s="31"/>
    </row>
    <row r="21" spans="1:6" x14ac:dyDescent="0.35">
      <c r="A21" s="3"/>
      <c r="B21" s="28"/>
      <c r="C21" s="28"/>
      <c r="D21" s="28"/>
      <c r="E21" s="94">
        <f t="shared" si="0"/>
        <v>0</v>
      </c>
      <c r="F21" s="31"/>
    </row>
    <row r="22" spans="1:6" x14ac:dyDescent="0.35">
      <c r="A22" s="3"/>
      <c r="B22" s="28"/>
      <c r="C22" s="28"/>
      <c r="D22" s="28"/>
      <c r="E22" s="94">
        <f t="shared" si="0"/>
        <v>0</v>
      </c>
      <c r="F22" s="31"/>
    </row>
    <row r="23" spans="1:6" x14ac:dyDescent="0.35">
      <c r="A23" s="3"/>
      <c r="B23" s="28"/>
      <c r="C23" s="28"/>
      <c r="D23" s="28"/>
      <c r="E23" s="94">
        <f t="shared" si="0"/>
        <v>0</v>
      </c>
      <c r="F23" s="31"/>
    </row>
    <row r="24" spans="1:6" x14ac:dyDescent="0.35">
      <c r="A24" s="3"/>
      <c r="B24" s="28"/>
      <c r="C24" s="28"/>
      <c r="D24" s="28"/>
      <c r="E24" s="94">
        <f t="shared" si="0"/>
        <v>0</v>
      </c>
      <c r="F24" s="31"/>
    </row>
    <row r="25" spans="1:6" x14ac:dyDescent="0.35">
      <c r="A25" s="3"/>
      <c r="B25" s="28"/>
      <c r="C25" s="28"/>
      <c r="D25" s="28"/>
      <c r="E25" s="94">
        <f t="shared" si="0"/>
        <v>0</v>
      </c>
      <c r="F25" s="31"/>
    </row>
    <row r="26" spans="1:6" x14ac:dyDescent="0.35">
      <c r="A26" s="3"/>
      <c r="B26" s="29"/>
      <c r="C26" s="29"/>
      <c r="D26" s="29"/>
      <c r="E26" s="94">
        <f t="shared" si="0"/>
        <v>0</v>
      </c>
      <c r="F26" s="32"/>
    </row>
    <row r="27" spans="1:6" ht="15" thickBot="1" x14ac:dyDescent="0.4">
      <c r="A27" s="4"/>
      <c r="B27" s="30"/>
      <c r="C27" s="30"/>
      <c r="D27" s="30"/>
      <c r="E27" s="94">
        <f t="shared" si="0"/>
        <v>0</v>
      </c>
      <c r="F27" s="33"/>
    </row>
    <row r="28" spans="1:6" ht="46.5" customHeight="1" thickBot="1" x14ac:dyDescent="0.4">
      <c r="A28" s="5" t="s">
        <v>13</v>
      </c>
      <c r="B28" s="6"/>
      <c r="C28" s="6"/>
      <c r="D28" s="6"/>
      <c r="E28" s="98">
        <f>SUM(E5:E27)*0.2</f>
        <v>0</v>
      </c>
      <c r="F28" s="7"/>
    </row>
    <row r="29" spans="1:6" x14ac:dyDescent="0.35">
      <c r="A29" s="2" t="s">
        <v>3</v>
      </c>
      <c r="B29" s="10" t="s">
        <v>14</v>
      </c>
      <c r="C29" s="10" t="s">
        <v>19</v>
      </c>
      <c r="D29" s="10" t="s">
        <v>15</v>
      </c>
      <c r="E29" s="10" t="s">
        <v>16</v>
      </c>
      <c r="F29" s="11" t="s">
        <v>140</v>
      </c>
    </row>
    <row r="30" spans="1:6" x14ac:dyDescent="0.35">
      <c r="A30" s="3"/>
      <c r="B30" s="28"/>
      <c r="C30" s="28"/>
      <c r="D30" s="28"/>
      <c r="E30" s="94">
        <f t="shared" ref="E30:E54" si="1">C30*D30</f>
        <v>0</v>
      </c>
      <c r="F30" s="31"/>
    </row>
    <row r="31" spans="1:6" x14ac:dyDescent="0.35">
      <c r="A31" s="3"/>
      <c r="B31" s="28"/>
      <c r="C31" s="28"/>
      <c r="D31" s="28"/>
      <c r="E31" s="94">
        <f t="shared" si="1"/>
        <v>0</v>
      </c>
      <c r="F31" s="31"/>
    </row>
    <row r="32" spans="1:6" x14ac:dyDescent="0.35">
      <c r="A32" s="3"/>
      <c r="B32" s="28"/>
      <c r="C32" s="28"/>
      <c r="D32" s="28"/>
      <c r="E32" s="94">
        <f t="shared" si="1"/>
        <v>0</v>
      </c>
      <c r="F32" s="31"/>
    </row>
    <row r="33" spans="1:6" x14ac:dyDescent="0.35">
      <c r="A33" s="3"/>
      <c r="B33" s="28"/>
      <c r="C33" s="28"/>
      <c r="D33" s="28"/>
      <c r="E33" s="94">
        <f t="shared" si="1"/>
        <v>0</v>
      </c>
      <c r="F33" s="31"/>
    </row>
    <row r="34" spans="1:6" x14ac:dyDescent="0.35">
      <c r="A34" s="3"/>
      <c r="B34" s="28"/>
      <c r="C34" s="28"/>
      <c r="D34" s="28"/>
      <c r="E34" s="94">
        <f t="shared" si="1"/>
        <v>0</v>
      </c>
      <c r="F34" s="31"/>
    </row>
    <row r="35" spans="1:6" x14ac:dyDescent="0.35">
      <c r="A35" s="3"/>
      <c r="B35" s="28"/>
      <c r="C35" s="28"/>
      <c r="D35" s="28"/>
      <c r="E35" s="94">
        <f t="shared" si="1"/>
        <v>0</v>
      </c>
      <c r="F35" s="31"/>
    </row>
    <row r="36" spans="1:6" x14ac:dyDescent="0.35">
      <c r="A36" s="3"/>
      <c r="B36" s="28"/>
      <c r="C36" s="28"/>
      <c r="D36" s="28"/>
      <c r="E36" s="94">
        <f t="shared" si="1"/>
        <v>0</v>
      </c>
      <c r="F36" s="31"/>
    </row>
    <row r="37" spans="1:6" x14ac:dyDescent="0.35">
      <c r="A37" s="3"/>
      <c r="B37" s="28"/>
      <c r="C37" s="28"/>
      <c r="D37" s="28"/>
      <c r="E37" s="94">
        <f t="shared" si="1"/>
        <v>0</v>
      </c>
      <c r="F37" s="31"/>
    </row>
    <row r="38" spans="1:6" x14ac:dyDescent="0.35">
      <c r="A38" s="3"/>
      <c r="B38" s="28"/>
      <c r="C38" s="28"/>
      <c r="D38" s="28"/>
      <c r="E38" s="94">
        <f t="shared" si="1"/>
        <v>0</v>
      </c>
      <c r="F38" s="31"/>
    </row>
    <row r="39" spans="1:6" x14ac:dyDescent="0.35">
      <c r="A39" s="3"/>
      <c r="B39" s="28"/>
      <c r="C39" s="28"/>
      <c r="D39" s="28"/>
      <c r="E39" s="94">
        <f t="shared" si="1"/>
        <v>0</v>
      </c>
      <c r="F39" s="31"/>
    </row>
    <row r="40" spans="1:6" x14ac:dyDescent="0.35">
      <c r="A40" s="3"/>
      <c r="B40" s="28"/>
      <c r="C40" s="28"/>
      <c r="D40" s="28"/>
      <c r="E40" s="94">
        <f t="shared" si="1"/>
        <v>0</v>
      </c>
      <c r="F40" s="31"/>
    </row>
    <row r="41" spans="1:6" x14ac:dyDescent="0.35">
      <c r="A41" s="3"/>
      <c r="B41" s="28"/>
      <c r="C41" s="28"/>
      <c r="D41" s="28"/>
      <c r="E41" s="94">
        <f t="shared" si="1"/>
        <v>0</v>
      </c>
      <c r="F41" s="31"/>
    </row>
    <row r="42" spans="1:6" x14ac:dyDescent="0.35">
      <c r="A42" s="3"/>
      <c r="B42" s="28"/>
      <c r="C42" s="28"/>
      <c r="D42" s="28"/>
      <c r="E42" s="94">
        <f t="shared" si="1"/>
        <v>0</v>
      </c>
      <c r="F42" s="31"/>
    </row>
    <row r="43" spans="1:6" x14ac:dyDescent="0.35">
      <c r="A43" s="3"/>
      <c r="B43" s="28"/>
      <c r="C43" s="28"/>
      <c r="D43" s="28"/>
      <c r="E43" s="94">
        <f t="shared" si="1"/>
        <v>0</v>
      </c>
      <c r="F43" s="31"/>
    </row>
    <row r="44" spans="1:6" x14ac:dyDescent="0.35">
      <c r="A44" s="3"/>
      <c r="B44" s="28"/>
      <c r="C44" s="28"/>
      <c r="D44" s="28"/>
      <c r="E44" s="94">
        <f t="shared" si="1"/>
        <v>0</v>
      </c>
      <c r="F44" s="31"/>
    </row>
    <row r="45" spans="1:6" x14ac:dyDescent="0.35">
      <c r="A45" s="3"/>
      <c r="B45" s="28"/>
      <c r="C45" s="28"/>
      <c r="D45" s="28"/>
      <c r="E45" s="94">
        <f t="shared" si="1"/>
        <v>0</v>
      </c>
      <c r="F45" s="31"/>
    </row>
    <row r="46" spans="1:6" x14ac:dyDescent="0.35">
      <c r="A46" s="3"/>
      <c r="B46" s="28"/>
      <c r="C46" s="28"/>
      <c r="D46" s="28"/>
      <c r="E46" s="94">
        <f t="shared" si="1"/>
        <v>0</v>
      </c>
      <c r="F46" s="31"/>
    </row>
    <row r="47" spans="1:6" x14ac:dyDescent="0.35">
      <c r="A47" s="3"/>
      <c r="B47" s="28"/>
      <c r="C47" s="28"/>
      <c r="D47" s="28"/>
      <c r="E47" s="94">
        <f t="shared" si="1"/>
        <v>0</v>
      </c>
      <c r="F47" s="31"/>
    </row>
    <row r="48" spans="1:6" x14ac:dyDescent="0.35">
      <c r="A48" s="8"/>
      <c r="B48" s="28"/>
      <c r="C48" s="28"/>
      <c r="D48" s="28"/>
      <c r="E48" s="94">
        <f t="shared" si="1"/>
        <v>0</v>
      </c>
      <c r="F48" s="31"/>
    </row>
    <row r="49" spans="1:6" x14ac:dyDescent="0.35">
      <c r="A49" s="3"/>
      <c r="B49" s="28"/>
      <c r="C49" s="28"/>
      <c r="D49" s="28"/>
      <c r="E49" s="94">
        <f t="shared" si="1"/>
        <v>0</v>
      </c>
      <c r="F49" s="31"/>
    </row>
    <row r="50" spans="1:6" x14ac:dyDescent="0.35">
      <c r="A50" s="3"/>
      <c r="B50" s="28"/>
      <c r="C50" s="28"/>
      <c r="D50" s="28"/>
      <c r="E50" s="94">
        <f t="shared" si="1"/>
        <v>0</v>
      </c>
      <c r="F50" s="31"/>
    </row>
    <row r="51" spans="1:6" x14ac:dyDescent="0.35">
      <c r="A51" s="8"/>
      <c r="B51" s="28"/>
      <c r="C51" s="28"/>
      <c r="D51" s="28"/>
      <c r="E51" s="94">
        <f t="shared" si="1"/>
        <v>0</v>
      </c>
      <c r="F51" s="31"/>
    </row>
    <row r="52" spans="1:6" x14ac:dyDescent="0.35">
      <c r="A52" s="3"/>
      <c r="B52" s="28"/>
      <c r="C52" s="28"/>
      <c r="D52" s="28"/>
      <c r="E52" s="94">
        <f t="shared" si="1"/>
        <v>0</v>
      </c>
      <c r="F52" s="31"/>
    </row>
    <row r="53" spans="1:6" x14ac:dyDescent="0.35">
      <c r="A53" s="8"/>
      <c r="B53" s="28"/>
      <c r="C53" s="28"/>
      <c r="D53" s="28"/>
      <c r="E53" s="94">
        <f t="shared" si="1"/>
        <v>0</v>
      </c>
      <c r="F53" s="31"/>
    </row>
    <row r="54" spans="1:6" ht="15" thickBot="1" x14ac:dyDescent="0.4">
      <c r="A54" s="8"/>
      <c r="B54" s="29"/>
      <c r="C54" s="29"/>
      <c r="D54" s="29"/>
      <c r="E54" s="94">
        <f t="shared" si="1"/>
        <v>0</v>
      </c>
      <c r="F54" s="32"/>
    </row>
    <row r="55" spans="1:6" x14ac:dyDescent="0.35">
      <c r="A55" s="2" t="s">
        <v>5</v>
      </c>
      <c r="B55" s="10" t="s">
        <v>27</v>
      </c>
      <c r="C55" s="18"/>
      <c r="D55" s="19"/>
      <c r="E55" s="10" t="s">
        <v>28</v>
      </c>
      <c r="F55" s="11" t="s">
        <v>141</v>
      </c>
    </row>
    <row r="56" spans="1:6" x14ac:dyDescent="0.35">
      <c r="A56" s="3"/>
      <c r="B56" s="28"/>
      <c r="C56" s="20"/>
      <c r="D56" s="20"/>
      <c r="E56" s="96"/>
      <c r="F56" s="31"/>
    </row>
    <row r="57" spans="1:6" x14ac:dyDescent="0.35">
      <c r="A57" s="3"/>
      <c r="B57" s="28"/>
      <c r="C57" s="20"/>
      <c r="D57" s="20"/>
      <c r="E57" s="96"/>
      <c r="F57" s="31"/>
    </row>
    <row r="58" spans="1:6" x14ac:dyDescent="0.35">
      <c r="A58" s="3"/>
      <c r="B58" s="28"/>
      <c r="C58" s="20"/>
      <c r="D58" s="20"/>
      <c r="E58" s="96"/>
      <c r="F58" s="31"/>
    </row>
    <row r="59" spans="1:6" x14ac:dyDescent="0.35">
      <c r="A59" s="3"/>
      <c r="B59" s="28"/>
      <c r="C59" s="20"/>
      <c r="D59" s="20"/>
      <c r="E59" s="96"/>
      <c r="F59" s="31"/>
    </row>
    <row r="60" spans="1:6" x14ac:dyDescent="0.35">
      <c r="A60" s="3"/>
      <c r="B60" s="28"/>
      <c r="C60" s="20"/>
      <c r="D60" s="20"/>
      <c r="E60" s="96"/>
      <c r="F60" s="31"/>
    </row>
    <row r="61" spans="1:6" x14ac:dyDescent="0.35">
      <c r="A61" s="3"/>
      <c r="B61" s="28"/>
      <c r="C61" s="20"/>
      <c r="D61" s="20"/>
      <c r="E61" s="96"/>
      <c r="F61" s="31"/>
    </row>
    <row r="62" spans="1:6" x14ac:dyDescent="0.35">
      <c r="A62" s="3"/>
      <c r="B62" s="28"/>
      <c r="C62" s="20"/>
      <c r="D62" s="20"/>
      <c r="E62" s="96"/>
      <c r="F62" s="31"/>
    </row>
    <row r="63" spans="1:6" x14ac:dyDescent="0.35">
      <c r="A63" s="3"/>
      <c r="B63" s="28"/>
      <c r="C63" s="20"/>
      <c r="D63" s="20"/>
      <c r="E63" s="96"/>
      <c r="F63" s="31"/>
    </row>
    <row r="64" spans="1:6" x14ac:dyDescent="0.35">
      <c r="A64" s="3"/>
      <c r="B64" s="28"/>
      <c r="C64" s="20"/>
      <c r="D64" s="20"/>
      <c r="E64" s="96"/>
      <c r="F64" s="31"/>
    </row>
    <row r="65" spans="1:6" x14ac:dyDescent="0.35">
      <c r="A65" s="3"/>
      <c r="B65" s="28"/>
      <c r="C65" s="20"/>
      <c r="D65" s="20"/>
      <c r="E65" s="96"/>
      <c r="F65" s="31"/>
    </row>
    <row r="66" spans="1:6" ht="15" thickBot="1" x14ac:dyDescent="0.4">
      <c r="A66" s="4"/>
      <c r="B66" s="30"/>
      <c r="C66" s="21"/>
      <c r="D66" s="21"/>
      <c r="E66" s="97"/>
      <c r="F66" s="33"/>
    </row>
    <row r="67" spans="1:6" x14ac:dyDescent="0.35">
      <c r="A67" s="2" t="s">
        <v>6</v>
      </c>
      <c r="B67" s="10" t="s">
        <v>142</v>
      </c>
      <c r="C67" s="10" t="s">
        <v>29</v>
      </c>
      <c r="D67" s="12" t="s">
        <v>33</v>
      </c>
      <c r="E67" s="10" t="s">
        <v>16</v>
      </c>
      <c r="F67" s="11" t="s">
        <v>143</v>
      </c>
    </row>
    <row r="68" spans="1:6" x14ac:dyDescent="0.35">
      <c r="A68" s="3"/>
      <c r="B68" s="28"/>
      <c r="C68" s="28"/>
      <c r="D68" s="28"/>
      <c r="E68" s="94">
        <f t="shared" ref="E68:E87" si="2">C68*D68</f>
        <v>0</v>
      </c>
      <c r="F68" s="31"/>
    </row>
    <row r="69" spans="1:6" x14ac:dyDescent="0.35">
      <c r="A69" s="3"/>
      <c r="B69" s="28"/>
      <c r="C69" s="28"/>
      <c r="D69" s="28"/>
      <c r="E69" s="94">
        <f t="shared" si="2"/>
        <v>0</v>
      </c>
      <c r="F69" s="31"/>
    </row>
    <row r="70" spans="1:6" x14ac:dyDescent="0.35">
      <c r="A70" s="3"/>
      <c r="B70" s="28"/>
      <c r="C70" s="28"/>
      <c r="D70" s="28"/>
      <c r="E70" s="94">
        <f t="shared" si="2"/>
        <v>0</v>
      </c>
      <c r="F70" s="31"/>
    </row>
    <row r="71" spans="1:6" x14ac:dyDescent="0.35">
      <c r="A71" s="3"/>
      <c r="B71" s="28"/>
      <c r="C71" s="28"/>
      <c r="D71" s="28"/>
      <c r="E71" s="94">
        <f t="shared" si="2"/>
        <v>0</v>
      </c>
      <c r="F71" s="31"/>
    </row>
    <row r="72" spans="1:6" x14ac:dyDescent="0.35">
      <c r="A72" s="3"/>
      <c r="B72" s="28"/>
      <c r="C72" s="28"/>
      <c r="D72" s="28"/>
      <c r="E72" s="94">
        <f t="shared" si="2"/>
        <v>0</v>
      </c>
      <c r="F72" s="31"/>
    </row>
    <row r="73" spans="1:6" x14ac:dyDescent="0.35">
      <c r="A73" s="3"/>
      <c r="B73" s="28"/>
      <c r="C73" s="28"/>
      <c r="D73" s="28"/>
      <c r="E73" s="94">
        <f t="shared" si="2"/>
        <v>0</v>
      </c>
      <c r="F73" s="31"/>
    </row>
    <row r="74" spans="1:6" x14ac:dyDescent="0.35">
      <c r="A74" s="3"/>
      <c r="B74" s="28"/>
      <c r="C74" s="28"/>
      <c r="D74" s="28"/>
      <c r="E74" s="94">
        <f t="shared" si="2"/>
        <v>0</v>
      </c>
      <c r="F74" s="31"/>
    </row>
    <row r="75" spans="1:6" x14ac:dyDescent="0.35">
      <c r="A75" s="3"/>
      <c r="B75" s="28"/>
      <c r="C75" s="28"/>
      <c r="D75" s="28"/>
      <c r="E75" s="94">
        <f t="shared" si="2"/>
        <v>0</v>
      </c>
      <c r="F75" s="31"/>
    </row>
    <row r="76" spans="1:6" x14ac:dyDescent="0.35">
      <c r="A76" s="3"/>
      <c r="B76" s="28"/>
      <c r="C76" s="28"/>
      <c r="D76" s="28"/>
      <c r="E76" s="94">
        <f t="shared" si="2"/>
        <v>0</v>
      </c>
      <c r="F76" s="31"/>
    </row>
    <row r="77" spans="1:6" x14ac:dyDescent="0.35">
      <c r="A77" s="3"/>
      <c r="B77" s="28"/>
      <c r="C77" s="28"/>
      <c r="D77" s="28"/>
      <c r="E77" s="94">
        <f t="shared" si="2"/>
        <v>0</v>
      </c>
      <c r="F77" s="31"/>
    </row>
    <row r="78" spans="1:6" x14ac:dyDescent="0.35">
      <c r="A78" s="3"/>
      <c r="B78" s="28"/>
      <c r="C78" s="28"/>
      <c r="D78" s="28"/>
      <c r="E78" s="94">
        <f t="shared" si="2"/>
        <v>0</v>
      </c>
      <c r="F78" s="31"/>
    </row>
    <row r="79" spans="1:6" x14ac:dyDescent="0.35">
      <c r="A79" s="3"/>
      <c r="B79" s="28"/>
      <c r="C79" s="28"/>
      <c r="D79" s="28"/>
      <c r="E79" s="94">
        <f t="shared" si="2"/>
        <v>0</v>
      </c>
      <c r="F79" s="31"/>
    </row>
    <row r="80" spans="1:6" x14ac:dyDescent="0.35">
      <c r="A80" s="3"/>
      <c r="B80" s="28"/>
      <c r="C80" s="28"/>
      <c r="D80" s="28"/>
      <c r="E80" s="94">
        <f t="shared" si="2"/>
        <v>0</v>
      </c>
      <c r="F80" s="31"/>
    </row>
    <row r="81" spans="1:6" x14ac:dyDescent="0.35">
      <c r="A81" s="3"/>
      <c r="B81" s="28"/>
      <c r="C81" s="28"/>
      <c r="D81" s="28"/>
      <c r="E81" s="94">
        <f t="shared" si="2"/>
        <v>0</v>
      </c>
      <c r="F81" s="31"/>
    </row>
    <row r="82" spans="1:6" x14ac:dyDescent="0.35">
      <c r="A82" s="3"/>
      <c r="B82" s="28"/>
      <c r="C82" s="28"/>
      <c r="D82" s="28"/>
      <c r="E82" s="94">
        <f t="shared" si="2"/>
        <v>0</v>
      </c>
      <c r="F82" s="31"/>
    </row>
    <row r="83" spans="1:6" x14ac:dyDescent="0.35">
      <c r="A83" s="3"/>
      <c r="B83" s="28"/>
      <c r="C83" s="28"/>
      <c r="D83" s="28"/>
      <c r="E83" s="94">
        <f t="shared" si="2"/>
        <v>0</v>
      </c>
      <c r="F83" s="31"/>
    </row>
    <row r="84" spans="1:6" x14ac:dyDescent="0.35">
      <c r="A84" s="3"/>
      <c r="B84" s="28"/>
      <c r="C84" s="28"/>
      <c r="D84" s="28"/>
      <c r="E84" s="94">
        <f t="shared" si="2"/>
        <v>0</v>
      </c>
      <c r="F84" s="31"/>
    </row>
    <row r="85" spans="1:6" x14ac:dyDescent="0.35">
      <c r="A85" s="3"/>
      <c r="B85" s="28"/>
      <c r="C85" s="28"/>
      <c r="D85" s="28"/>
      <c r="E85" s="94">
        <f t="shared" si="2"/>
        <v>0</v>
      </c>
      <c r="F85" s="31"/>
    </row>
    <row r="86" spans="1:6" x14ac:dyDescent="0.35">
      <c r="A86" s="3"/>
      <c r="B86" s="28"/>
      <c r="C86" s="28"/>
      <c r="D86" s="28"/>
      <c r="E86" s="94">
        <f t="shared" si="2"/>
        <v>0</v>
      </c>
      <c r="F86" s="31"/>
    </row>
    <row r="87" spans="1:6" ht="15" thickBot="1" x14ac:dyDescent="0.4">
      <c r="A87" s="4"/>
      <c r="B87" s="30"/>
      <c r="C87" s="30"/>
      <c r="D87" s="30"/>
      <c r="E87" s="94">
        <f t="shared" si="2"/>
        <v>0</v>
      </c>
      <c r="F87" s="33"/>
    </row>
    <row r="88" spans="1:6" x14ac:dyDescent="0.35">
      <c r="A88" s="2" t="s">
        <v>7</v>
      </c>
      <c r="B88" s="10" t="s">
        <v>47</v>
      </c>
      <c r="C88" s="10" t="s">
        <v>30</v>
      </c>
      <c r="D88" s="10" t="s">
        <v>31</v>
      </c>
      <c r="E88" s="10" t="s">
        <v>16</v>
      </c>
      <c r="F88" s="10" t="s">
        <v>32</v>
      </c>
    </row>
    <row r="89" spans="1:6" x14ac:dyDescent="0.35">
      <c r="A89" s="8"/>
      <c r="B89" s="28"/>
      <c r="C89" s="28"/>
      <c r="D89" s="28"/>
      <c r="E89" s="94">
        <f t="shared" ref="E89:E107" si="3">C89*D89</f>
        <v>0</v>
      </c>
      <c r="F89" s="31"/>
    </row>
    <row r="90" spans="1:6" x14ac:dyDescent="0.35">
      <c r="A90" s="8"/>
      <c r="B90" s="28"/>
      <c r="C90" s="28"/>
      <c r="D90" s="28"/>
      <c r="E90" s="94">
        <f t="shared" si="3"/>
        <v>0</v>
      </c>
      <c r="F90" s="31"/>
    </row>
    <row r="91" spans="1:6" x14ac:dyDescent="0.35">
      <c r="A91" s="8"/>
      <c r="B91" s="28"/>
      <c r="C91" s="28"/>
      <c r="D91" s="28"/>
      <c r="E91" s="94">
        <f t="shared" si="3"/>
        <v>0</v>
      </c>
      <c r="F91" s="31"/>
    </row>
    <row r="92" spans="1:6" x14ac:dyDescent="0.35">
      <c r="A92" s="8"/>
      <c r="B92" s="28"/>
      <c r="C92" s="28"/>
      <c r="D92" s="28"/>
      <c r="E92" s="94">
        <f t="shared" si="3"/>
        <v>0</v>
      </c>
      <c r="F92" s="31"/>
    </row>
    <row r="93" spans="1:6" x14ac:dyDescent="0.35">
      <c r="A93" s="8"/>
      <c r="B93" s="28"/>
      <c r="C93" s="28"/>
      <c r="D93" s="28"/>
      <c r="E93" s="94">
        <f t="shared" si="3"/>
        <v>0</v>
      </c>
      <c r="F93" s="31"/>
    </row>
    <row r="94" spans="1:6" x14ac:dyDescent="0.35">
      <c r="A94" s="8"/>
      <c r="B94" s="28"/>
      <c r="C94" s="28"/>
      <c r="D94" s="28"/>
      <c r="E94" s="94">
        <f t="shared" si="3"/>
        <v>0</v>
      </c>
      <c r="F94" s="31"/>
    </row>
    <row r="95" spans="1:6" x14ac:dyDescent="0.35">
      <c r="A95" s="8"/>
      <c r="B95" s="28"/>
      <c r="C95" s="28"/>
      <c r="D95" s="28"/>
      <c r="E95" s="94">
        <f t="shared" si="3"/>
        <v>0</v>
      </c>
      <c r="F95" s="31"/>
    </row>
    <row r="96" spans="1:6" x14ac:dyDescent="0.35">
      <c r="A96" s="8"/>
      <c r="B96" s="28"/>
      <c r="C96" s="28"/>
      <c r="D96" s="28"/>
      <c r="E96" s="94">
        <f t="shared" si="3"/>
        <v>0</v>
      </c>
      <c r="F96" s="31"/>
    </row>
    <row r="97" spans="1:9" x14ac:dyDescent="0.35">
      <c r="A97" s="8"/>
      <c r="B97" s="28"/>
      <c r="C97" s="28"/>
      <c r="D97" s="28"/>
      <c r="E97" s="94">
        <f t="shared" si="3"/>
        <v>0</v>
      </c>
      <c r="F97" s="31"/>
    </row>
    <row r="98" spans="1:9" x14ac:dyDescent="0.35">
      <c r="A98" s="8"/>
      <c r="B98" s="28"/>
      <c r="C98" s="28"/>
      <c r="D98" s="28"/>
      <c r="E98" s="94">
        <f t="shared" si="3"/>
        <v>0</v>
      </c>
      <c r="F98" s="31"/>
    </row>
    <row r="99" spans="1:9" x14ac:dyDescent="0.35">
      <c r="A99" s="8"/>
      <c r="B99" s="28"/>
      <c r="C99" s="28"/>
      <c r="D99" s="28"/>
      <c r="E99" s="94">
        <f t="shared" si="3"/>
        <v>0</v>
      </c>
      <c r="F99" s="31"/>
    </row>
    <row r="100" spans="1:9" x14ac:dyDescent="0.35">
      <c r="A100" s="8"/>
      <c r="B100" s="28"/>
      <c r="C100" s="28"/>
      <c r="D100" s="28"/>
      <c r="E100" s="94">
        <f t="shared" si="3"/>
        <v>0</v>
      </c>
      <c r="F100" s="31"/>
    </row>
    <row r="101" spans="1:9" x14ac:dyDescent="0.35">
      <c r="A101" s="8"/>
      <c r="B101" s="28"/>
      <c r="C101" s="28"/>
      <c r="D101" s="28"/>
      <c r="E101" s="94">
        <f t="shared" si="3"/>
        <v>0</v>
      </c>
      <c r="F101" s="31"/>
    </row>
    <row r="102" spans="1:9" x14ac:dyDescent="0.35">
      <c r="A102" s="8"/>
      <c r="B102" s="28"/>
      <c r="C102" s="28"/>
      <c r="D102" s="28"/>
      <c r="E102" s="94">
        <f t="shared" si="3"/>
        <v>0</v>
      </c>
      <c r="F102" s="31"/>
    </row>
    <row r="103" spans="1:9" x14ac:dyDescent="0.35">
      <c r="A103" s="8"/>
      <c r="B103" s="28"/>
      <c r="C103" s="28"/>
      <c r="D103" s="28"/>
      <c r="E103" s="94">
        <f t="shared" si="3"/>
        <v>0</v>
      </c>
      <c r="F103" s="31"/>
    </row>
    <row r="104" spans="1:9" x14ac:dyDescent="0.35">
      <c r="A104" s="8"/>
      <c r="B104" s="28"/>
      <c r="C104" s="28"/>
      <c r="D104" s="28"/>
      <c r="E104" s="94">
        <f t="shared" si="3"/>
        <v>0</v>
      </c>
      <c r="F104" s="31"/>
    </row>
    <row r="105" spans="1:9" x14ac:dyDescent="0.35">
      <c r="A105" s="8"/>
      <c r="B105" s="28"/>
      <c r="C105" s="28"/>
      <c r="D105" s="28"/>
      <c r="E105" s="94">
        <f t="shared" si="3"/>
        <v>0</v>
      </c>
      <c r="F105" s="31"/>
    </row>
    <row r="106" spans="1:9" x14ac:dyDescent="0.35">
      <c r="A106" s="8"/>
      <c r="B106" s="28"/>
      <c r="C106" s="28"/>
      <c r="D106" s="28"/>
      <c r="E106" s="94">
        <f t="shared" si="3"/>
        <v>0</v>
      </c>
      <c r="F106" s="31"/>
    </row>
    <row r="107" spans="1:9" ht="15" thickBot="1" x14ac:dyDescent="0.4">
      <c r="A107" s="9"/>
      <c r="B107" s="28"/>
      <c r="C107" s="28"/>
      <c r="D107" s="28"/>
      <c r="E107" s="94">
        <f t="shared" si="3"/>
        <v>0</v>
      </c>
      <c r="F107" s="33"/>
    </row>
    <row r="108" spans="1:9" ht="29" x14ac:dyDescent="0.35">
      <c r="A108" s="2" t="s">
        <v>4</v>
      </c>
      <c r="B108" s="16" t="s">
        <v>21</v>
      </c>
      <c r="C108" s="16" t="s">
        <v>22</v>
      </c>
      <c r="D108" s="16" t="s">
        <v>51</v>
      </c>
      <c r="E108" s="16" t="s">
        <v>23</v>
      </c>
      <c r="F108" s="16" t="s">
        <v>24</v>
      </c>
      <c r="G108" s="16" t="s">
        <v>25</v>
      </c>
      <c r="H108" s="25" t="s">
        <v>26</v>
      </c>
      <c r="I108" s="17" t="s">
        <v>144</v>
      </c>
    </row>
    <row r="109" spans="1:9" x14ac:dyDescent="0.35">
      <c r="A109" s="8"/>
      <c r="B109" s="28"/>
      <c r="C109" s="28"/>
      <c r="D109" s="28"/>
      <c r="E109" s="94">
        <f t="shared" ref="E109:E119" si="4">IF(ISERR(C109/D109)=TRUE,0,C109/D109)</f>
        <v>0</v>
      </c>
      <c r="F109" s="28"/>
      <c r="G109" s="28"/>
      <c r="H109" s="94">
        <f>(E109*F109)*(G109/100)</f>
        <v>0</v>
      </c>
      <c r="I109" s="31"/>
    </row>
    <row r="110" spans="1:9" x14ac:dyDescent="0.35">
      <c r="A110" s="8"/>
      <c r="B110" s="28"/>
      <c r="C110" s="28"/>
      <c r="D110" s="28"/>
      <c r="E110" s="94">
        <f t="shared" si="4"/>
        <v>0</v>
      </c>
      <c r="F110" s="28"/>
      <c r="G110" s="28"/>
      <c r="H110" s="94">
        <f t="shared" ref="H110:H114" si="5">(E110*F110)*(G110/100)</f>
        <v>0</v>
      </c>
      <c r="I110" s="31"/>
    </row>
    <row r="111" spans="1:9" x14ac:dyDescent="0.35">
      <c r="A111" s="8"/>
      <c r="B111" s="28"/>
      <c r="C111" s="28"/>
      <c r="D111" s="28"/>
      <c r="E111" s="94">
        <f t="shared" si="4"/>
        <v>0</v>
      </c>
      <c r="F111" s="28"/>
      <c r="G111" s="28"/>
      <c r="H111" s="94">
        <f t="shared" si="5"/>
        <v>0</v>
      </c>
      <c r="I111" s="31"/>
    </row>
    <row r="112" spans="1:9" x14ac:dyDescent="0.35">
      <c r="A112" s="8"/>
      <c r="B112" s="28"/>
      <c r="C112" s="28"/>
      <c r="D112" s="28"/>
      <c r="E112" s="94">
        <f t="shared" si="4"/>
        <v>0</v>
      </c>
      <c r="F112" s="28"/>
      <c r="G112" s="28"/>
      <c r="H112" s="94">
        <f t="shared" si="5"/>
        <v>0</v>
      </c>
      <c r="I112" s="31"/>
    </row>
    <row r="113" spans="1:9" x14ac:dyDescent="0.35">
      <c r="A113" s="8"/>
      <c r="B113" s="28"/>
      <c r="C113" s="28"/>
      <c r="D113" s="28"/>
      <c r="E113" s="94">
        <f t="shared" si="4"/>
        <v>0</v>
      </c>
      <c r="F113" s="28"/>
      <c r="G113" s="28"/>
      <c r="H113" s="94">
        <f t="shared" si="5"/>
        <v>0</v>
      </c>
      <c r="I113" s="31"/>
    </row>
    <row r="114" spans="1:9" x14ac:dyDescent="0.35">
      <c r="A114" s="8"/>
      <c r="B114" s="28"/>
      <c r="C114" s="28"/>
      <c r="D114" s="28"/>
      <c r="E114" s="94">
        <f t="shared" si="4"/>
        <v>0</v>
      </c>
      <c r="F114" s="28"/>
      <c r="G114" s="28"/>
      <c r="H114" s="94">
        <f t="shared" si="5"/>
        <v>0</v>
      </c>
      <c r="I114" s="31"/>
    </row>
    <row r="115" spans="1:9" x14ac:dyDescent="0.35">
      <c r="A115" s="8"/>
      <c r="B115" s="28"/>
      <c r="C115" s="28"/>
      <c r="D115" s="28"/>
      <c r="E115" s="94">
        <f t="shared" si="4"/>
        <v>0</v>
      </c>
      <c r="F115" s="28"/>
      <c r="G115" s="28"/>
      <c r="H115" s="94">
        <f>(E115*F115)*(G115/100)</f>
        <v>0</v>
      </c>
      <c r="I115" s="31"/>
    </row>
    <row r="116" spans="1:9" x14ac:dyDescent="0.35">
      <c r="A116" s="8"/>
      <c r="B116" s="28"/>
      <c r="C116" s="28"/>
      <c r="D116" s="28"/>
      <c r="E116" s="94">
        <f t="shared" si="4"/>
        <v>0</v>
      </c>
      <c r="F116" s="28"/>
      <c r="G116" s="28"/>
      <c r="H116" s="94">
        <f>(E116*F116)*(G116/100)</f>
        <v>0</v>
      </c>
      <c r="I116" s="31"/>
    </row>
    <row r="117" spans="1:9" x14ac:dyDescent="0.35">
      <c r="A117" s="8"/>
      <c r="B117" s="28"/>
      <c r="C117" s="28"/>
      <c r="D117" s="28"/>
      <c r="E117" s="94">
        <f t="shared" si="4"/>
        <v>0</v>
      </c>
      <c r="F117" s="28"/>
      <c r="G117" s="28"/>
      <c r="H117" s="94">
        <f t="shared" ref="H117" si="6">(E117*F117)*(G117/100)</f>
        <v>0</v>
      </c>
      <c r="I117" s="31"/>
    </row>
    <row r="118" spans="1:9" x14ac:dyDescent="0.35">
      <c r="A118" s="8"/>
      <c r="B118" s="28"/>
      <c r="C118" s="28"/>
      <c r="D118" s="28"/>
      <c r="E118" s="94">
        <f t="shared" si="4"/>
        <v>0</v>
      </c>
      <c r="F118" s="28"/>
      <c r="G118" s="28"/>
      <c r="H118" s="94">
        <f>(E118*F118)*(G118/100)</f>
        <v>0</v>
      </c>
      <c r="I118" s="31"/>
    </row>
    <row r="119" spans="1:9" ht="15" thickBot="1" x14ac:dyDescent="0.4">
      <c r="A119" s="9"/>
      <c r="B119" s="30"/>
      <c r="C119" s="30"/>
      <c r="D119" s="30"/>
      <c r="E119" s="95">
        <f t="shared" si="4"/>
        <v>0</v>
      </c>
      <c r="F119" s="30"/>
      <c r="G119" s="30"/>
      <c r="H119" s="95">
        <f>(E119*F119)*(G119/100)</f>
        <v>0</v>
      </c>
      <c r="I119" s="33"/>
    </row>
    <row r="121" spans="1:9" ht="15" thickBot="1" x14ac:dyDescent="0.4"/>
    <row r="122" spans="1:9" ht="33.5" x14ac:dyDescent="0.75">
      <c r="A122" s="104" t="s">
        <v>96</v>
      </c>
      <c r="B122" s="22" t="s">
        <v>35</v>
      </c>
      <c r="C122" s="90">
        <f>SUM(E5:E27)</f>
        <v>0</v>
      </c>
    </row>
    <row r="123" spans="1:9" x14ac:dyDescent="0.35">
      <c r="B123" s="23" t="s">
        <v>36</v>
      </c>
      <c r="C123" s="91">
        <f>E28</f>
        <v>0</v>
      </c>
    </row>
    <row r="124" spans="1:9" x14ac:dyDescent="0.35">
      <c r="B124" s="23" t="s">
        <v>37</v>
      </c>
      <c r="C124" s="91">
        <f>SUM(E30:E54)</f>
        <v>0</v>
      </c>
    </row>
    <row r="125" spans="1:9" x14ac:dyDescent="0.35">
      <c r="B125" s="23" t="s">
        <v>38</v>
      </c>
      <c r="C125" s="91">
        <f>SUM(E56:E66)</f>
        <v>0</v>
      </c>
    </row>
    <row r="126" spans="1:9" x14ac:dyDescent="0.35">
      <c r="B126" s="23" t="s">
        <v>39</v>
      </c>
      <c r="C126" s="91">
        <f>SUM(E68:E87)</f>
        <v>0</v>
      </c>
    </row>
    <row r="127" spans="1:9" x14ac:dyDescent="0.35">
      <c r="B127" s="23" t="s">
        <v>40</v>
      </c>
      <c r="C127" s="91">
        <f>SUM(E89:E107)</f>
        <v>0</v>
      </c>
    </row>
    <row r="128" spans="1:9" ht="15" thickBot="1" x14ac:dyDescent="0.4">
      <c r="B128" s="24" t="s">
        <v>41</v>
      </c>
      <c r="C128" s="92">
        <f>SUM(H109:H119)</f>
        <v>0</v>
      </c>
    </row>
    <row r="129" spans="2:3" x14ac:dyDescent="0.35">
      <c r="C129" s="93"/>
    </row>
    <row r="130" spans="2:3" ht="15" thickBot="1" x14ac:dyDescent="0.4">
      <c r="B130" s="24" t="s">
        <v>87</v>
      </c>
      <c r="C130" s="92">
        <f>SUM(C122:C128)</f>
        <v>0</v>
      </c>
    </row>
    <row r="131" spans="2:3" ht="15" thickBot="1" x14ac:dyDescent="0.4"/>
    <row r="132" spans="2:3" ht="15" thickBot="1" x14ac:dyDescent="0.4">
      <c r="B132" s="34" t="s">
        <v>72</v>
      </c>
      <c r="C132" s="102">
        <f>SUM(E5:E27)+E28+SUM(E30:E54)+SUM(E56:E66)+SUM(E68:E87)+SUM(E89:E107)+SUM(H109:H119)</f>
        <v>0</v>
      </c>
    </row>
    <row r="133" spans="2:3" ht="15" thickBot="1" x14ac:dyDescent="0.4">
      <c r="B133" s="1" t="s">
        <v>73</v>
      </c>
      <c r="C133" s="35">
        <f>C132-C130</f>
        <v>0</v>
      </c>
    </row>
  </sheetData>
  <sheetProtection algorithmName="SHA-512" hashValue="oB5+zo8b9t+nb6DsiMgz+N09dtlaF01xzhYTGWXmeoNcQFdeAdW5fNwGO9PYy4tmrusEaFi9CnN0hV8hXYrLVQ==" saltValue="WRglzCJX/y723xLjrz2law==" spinCount="100000" sheet="1" objects="1" scenarios="1" autoFilter="0"/>
  <mergeCells count="1">
    <mergeCell ref="D1:F1"/>
  </mergeCells>
  <conditionalFormatting sqref="C133">
    <cfRule type="cellIs" dxfId="17" priority="1" operator="notEqual">
      <formula>0</formula>
    </cfRule>
    <cfRule type="cellIs" dxfId="16"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AD0D2-2428-4725-8F63-912C1EC67ACA}">
  <sheetPr codeName="Sheet6"/>
  <dimension ref="A1:I133"/>
  <sheetViews>
    <sheetView zoomScale="85" zoomScaleNormal="85" workbookViewId="0">
      <selection activeCell="B1" sqref="B1"/>
    </sheetView>
  </sheetViews>
  <sheetFormatPr defaultColWidth="8.90625" defaultRowHeight="14.5" x14ac:dyDescent="0.35"/>
  <cols>
    <col min="1" max="1" width="58.54296875" customWidth="1"/>
    <col min="2" max="2" width="40.81640625" bestFit="1" customWidth="1"/>
    <col min="3" max="3" width="38.453125" bestFit="1" customWidth="1"/>
    <col min="4" max="4" width="30.90625" bestFit="1" customWidth="1"/>
    <col min="5" max="5" width="34.6328125" bestFit="1" customWidth="1"/>
    <col min="6" max="6" width="85.1796875" customWidth="1"/>
    <col min="7" max="7" width="39.81640625" customWidth="1"/>
    <col min="8" max="8" width="41" bestFit="1" customWidth="1"/>
    <col min="9" max="9" width="79.1796875" customWidth="1"/>
  </cols>
  <sheetData>
    <row r="1" spans="1:6" ht="46" x14ac:dyDescent="1">
      <c r="A1" s="89" t="s">
        <v>45</v>
      </c>
      <c r="B1" s="37" t="s">
        <v>77</v>
      </c>
      <c r="D1" s="112" t="s">
        <v>94</v>
      </c>
      <c r="E1" s="112"/>
      <c r="F1" s="112"/>
    </row>
    <row r="2" spans="1:6" ht="15" thickBot="1" x14ac:dyDescent="0.4"/>
    <row r="3" spans="1:6" s="1" customFormat="1" ht="15" thickBot="1" x14ac:dyDescent="0.4">
      <c r="A3" s="13" t="s">
        <v>138</v>
      </c>
      <c r="B3" s="14" t="s">
        <v>10</v>
      </c>
      <c r="C3" s="14" t="s">
        <v>17</v>
      </c>
      <c r="D3" s="14" t="s">
        <v>0</v>
      </c>
      <c r="E3" s="14" t="s">
        <v>1</v>
      </c>
      <c r="F3" s="15" t="s">
        <v>20</v>
      </c>
    </row>
    <row r="4" spans="1:6" x14ac:dyDescent="0.35">
      <c r="A4" s="2" t="s">
        <v>2</v>
      </c>
      <c r="B4" s="10" t="s">
        <v>11</v>
      </c>
      <c r="C4" s="10" t="s">
        <v>18</v>
      </c>
      <c r="D4" s="10" t="s">
        <v>12</v>
      </c>
      <c r="E4" s="10" t="s">
        <v>16</v>
      </c>
      <c r="F4" s="11" t="s">
        <v>139</v>
      </c>
    </row>
    <row r="5" spans="1:6" x14ac:dyDescent="0.35">
      <c r="A5" s="3"/>
      <c r="B5" s="28"/>
      <c r="C5" s="28"/>
      <c r="D5" s="28"/>
      <c r="E5" s="94">
        <f t="shared" ref="E5:E27" si="0">C5*D5</f>
        <v>0</v>
      </c>
      <c r="F5" s="31"/>
    </row>
    <row r="6" spans="1:6" x14ac:dyDescent="0.35">
      <c r="A6" s="3"/>
      <c r="B6" s="28"/>
      <c r="C6" s="28"/>
      <c r="D6" s="28"/>
      <c r="E6" s="94">
        <f t="shared" si="0"/>
        <v>0</v>
      </c>
      <c r="F6" s="31"/>
    </row>
    <row r="7" spans="1:6" x14ac:dyDescent="0.35">
      <c r="A7" s="3"/>
      <c r="B7" s="28"/>
      <c r="C7" s="28"/>
      <c r="D7" s="28"/>
      <c r="E7" s="94">
        <f t="shared" si="0"/>
        <v>0</v>
      </c>
      <c r="F7" s="31"/>
    </row>
    <row r="8" spans="1:6" x14ac:dyDescent="0.35">
      <c r="A8" s="3"/>
      <c r="B8" s="28"/>
      <c r="C8" s="28"/>
      <c r="D8" s="28"/>
      <c r="E8" s="94">
        <f t="shared" si="0"/>
        <v>0</v>
      </c>
      <c r="F8" s="31"/>
    </row>
    <row r="9" spans="1:6" x14ac:dyDescent="0.35">
      <c r="A9" s="3"/>
      <c r="B9" s="28"/>
      <c r="C9" s="28"/>
      <c r="D9" s="28"/>
      <c r="E9" s="94">
        <f t="shared" si="0"/>
        <v>0</v>
      </c>
      <c r="F9" s="31"/>
    </row>
    <row r="10" spans="1:6" x14ac:dyDescent="0.35">
      <c r="A10" s="3"/>
      <c r="B10" s="28"/>
      <c r="C10" s="28"/>
      <c r="D10" s="28"/>
      <c r="E10" s="94">
        <f t="shared" si="0"/>
        <v>0</v>
      </c>
      <c r="F10" s="31"/>
    </row>
    <row r="11" spans="1:6" x14ac:dyDescent="0.35">
      <c r="A11" s="3"/>
      <c r="B11" s="28"/>
      <c r="C11" s="28"/>
      <c r="D11" s="28"/>
      <c r="E11" s="94">
        <f t="shared" si="0"/>
        <v>0</v>
      </c>
      <c r="F11" s="31"/>
    </row>
    <row r="12" spans="1:6" x14ac:dyDescent="0.35">
      <c r="A12" s="3"/>
      <c r="B12" s="28"/>
      <c r="C12" s="28"/>
      <c r="D12" s="28"/>
      <c r="E12" s="94">
        <f t="shared" si="0"/>
        <v>0</v>
      </c>
      <c r="F12" s="31"/>
    </row>
    <row r="13" spans="1:6" x14ac:dyDescent="0.35">
      <c r="A13" s="3"/>
      <c r="B13" s="28"/>
      <c r="C13" s="28"/>
      <c r="D13" s="28"/>
      <c r="E13" s="94">
        <f t="shared" si="0"/>
        <v>0</v>
      </c>
      <c r="F13" s="31"/>
    </row>
    <row r="14" spans="1:6" x14ac:dyDescent="0.35">
      <c r="A14" s="3"/>
      <c r="B14" s="28"/>
      <c r="C14" s="28"/>
      <c r="D14" s="28"/>
      <c r="E14" s="94">
        <f t="shared" si="0"/>
        <v>0</v>
      </c>
      <c r="F14" s="31"/>
    </row>
    <row r="15" spans="1:6" x14ac:dyDescent="0.35">
      <c r="A15" s="3"/>
      <c r="B15" s="28"/>
      <c r="C15" s="28"/>
      <c r="D15" s="28"/>
      <c r="E15" s="94">
        <f t="shared" si="0"/>
        <v>0</v>
      </c>
      <c r="F15" s="31"/>
    </row>
    <row r="16" spans="1:6" x14ac:dyDescent="0.35">
      <c r="A16" s="3"/>
      <c r="B16" s="28"/>
      <c r="C16" s="28"/>
      <c r="D16" s="28"/>
      <c r="E16" s="94">
        <f t="shared" si="0"/>
        <v>0</v>
      </c>
      <c r="F16" s="31"/>
    </row>
    <row r="17" spans="1:6" x14ac:dyDescent="0.35">
      <c r="A17" s="3"/>
      <c r="B17" s="28"/>
      <c r="C17" s="28"/>
      <c r="D17" s="28"/>
      <c r="E17" s="94">
        <f t="shared" si="0"/>
        <v>0</v>
      </c>
      <c r="F17" s="31"/>
    </row>
    <row r="18" spans="1:6" x14ac:dyDescent="0.35">
      <c r="A18" s="3"/>
      <c r="B18" s="28"/>
      <c r="C18" s="28"/>
      <c r="D18" s="28"/>
      <c r="E18" s="94">
        <f t="shared" si="0"/>
        <v>0</v>
      </c>
      <c r="F18" s="31"/>
    </row>
    <row r="19" spans="1:6" x14ac:dyDescent="0.35">
      <c r="A19" s="3"/>
      <c r="B19" s="28"/>
      <c r="C19" s="28"/>
      <c r="D19" s="28"/>
      <c r="E19" s="94">
        <f t="shared" si="0"/>
        <v>0</v>
      </c>
      <c r="F19" s="31"/>
    </row>
    <row r="20" spans="1:6" x14ac:dyDescent="0.35">
      <c r="A20" s="3"/>
      <c r="B20" s="28"/>
      <c r="C20" s="28"/>
      <c r="D20" s="28"/>
      <c r="E20" s="94">
        <f t="shared" si="0"/>
        <v>0</v>
      </c>
      <c r="F20" s="31"/>
    </row>
    <row r="21" spans="1:6" x14ac:dyDescent="0.35">
      <c r="A21" s="3"/>
      <c r="B21" s="28"/>
      <c r="C21" s="28"/>
      <c r="D21" s="28"/>
      <c r="E21" s="94">
        <f t="shared" si="0"/>
        <v>0</v>
      </c>
      <c r="F21" s="31"/>
    </row>
    <row r="22" spans="1:6" x14ac:dyDescent="0.35">
      <c r="A22" s="3"/>
      <c r="B22" s="28"/>
      <c r="C22" s="28"/>
      <c r="D22" s="28"/>
      <c r="E22" s="94">
        <f t="shared" si="0"/>
        <v>0</v>
      </c>
      <c r="F22" s="31"/>
    </row>
    <row r="23" spans="1:6" x14ac:dyDescent="0.35">
      <c r="A23" s="3"/>
      <c r="B23" s="28"/>
      <c r="C23" s="28"/>
      <c r="D23" s="28"/>
      <c r="E23" s="94">
        <f t="shared" si="0"/>
        <v>0</v>
      </c>
      <c r="F23" s="31"/>
    </row>
    <row r="24" spans="1:6" x14ac:dyDescent="0.35">
      <c r="A24" s="3"/>
      <c r="B24" s="28"/>
      <c r="C24" s="28"/>
      <c r="D24" s="28"/>
      <c r="E24" s="94">
        <f t="shared" si="0"/>
        <v>0</v>
      </c>
      <c r="F24" s="31"/>
    </row>
    <row r="25" spans="1:6" x14ac:dyDescent="0.35">
      <c r="A25" s="3"/>
      <c r="B25" s="28"/>
      <c r="C25" s="28"/>
      <c r="D25" s="28"/>
      <c r="E25" s="94">
        <f t="shared" si="0"/>
        <v>0</v>
      </c>
      <c r="F25" s="31"/>
    </row>
    <row r="26" spans="1:6" x14ac:dyDescent="0.35">
      <c r="A26" s="3"/>
      <c r="B26" s="29"/>
      <c r="C26" s="29"/>
      <c r="D26" s="29"/>
      <c r="E26" s="94">
        <f t="shared" si="0"/>
        <v>0</v>
      </c>
      <c r="F26" s="32"/>
    </row>
    <row r="27" spans="1:6" ht="15" thickBot="1" x14ac:dyDescent="0.4">
      <c r="A27" s="4"/>
      <c r="B27" s="30"/>
      <c r="C27" s="30"/>
      <c r="D27" s="30"/>
      <c r="E27" s="94">
        <f t="shared" si="0"/>
        <v>0</v>
      </c>
      <c r="F27" s="33"/>
    </row>
    <row r="28" spans="1:6" ht="46.5" customHeight="1" thickBot="1" x14ac:dyDescent="0.4">
      <c r="A28" s="5" t="s">
        <v>13</v>
      </c>
      <c r="B28" s="6"/>
      <c r="C28" s="6"/>
      <c r="D28" s="6"/>
      <c r="E28" s="98">
        <f>SUM(E5:E27)*0.2</f>
        <v>0</v>
      </c>
      <c r="F28" s="7"/>
    </row>
    <row r="29" spans="1:6" x14ac:dyDescent="0.35">
      <c r="A29" s="2" t="s">
        <v>3</v>
      </c>
      <c r="B29" s="10" t="s">
        <v>14</v>
      </c>
      <c r="C29" s="10" t="s">
        <v>19</v>
      </c>
      <c r="D29" s="10" t="s">
        <v>15</v>
      </c>
      <c r="E29" s="10" t="s">
        <v>16</v>
      </c>
      <c r="F29" s="11" t="s">
        <v>140</v>
      </c>
    </row>
    <row r="30" spans="1:6" x14ac:dyDescent="0.35">
      <c r="A30" s="3"/>
      <c r="B30" s="28"/>
      <c r="C30" s="28"/>
      <c r="D30" s="28"/>
      <c r="E30" s="94">
        <f t="shared" ref="E30:E54" si="1">C30*D30</f>
        <v>0</v>
      </c>
      <c r="F30" s="31"/>
    </row>
    <row r="31" spans="1:6" x14ac:dyDescent="0.35">
      <c r="A31" s="3"/>
      <c r="B31" s="28"/>
      <c r="C31" s="28"/>
      <c r="D31" s="28"/>
      <c r="E31" s="94">
        <f t="shared" si="1"/>
        <v>0</v>
      </c>
      <c r="F31" s="31"/>
    </row>
    <row r="32" spans="1:6" x14ac:dyDescent="0.35">
      <c r="A32" s="3"/>
      <c r="B32" s="28"/>
      <c r="C32" s="28"/>
      <c r="D32" s="28"/>
      <c r="E32" s="94">
        <f t="shared" si="1"/>
        <v>0</v>
      </c>
      <c r="F32" s="31"/>
    </row>
    <row r="33" spans="1:6" x14ac:dyDescent="0.35">
      <c r="A33" s="3"/>
      <c r="B33" s="28"/>
      <c r="C33" s="28"/>
      <c r="D33" s="28"/>
      <c r="E33" s="94">
        <f t="shared" si="1"/>
        <v>0</v>
      </c>
      <c r="F33" s="31"/>
    </row>
    <row r="34" spans="1:6" x14ac:dyDescent="0.35">
      <c r="A34" s="3"/>
      <c r="B34" s="28"/>
      <c r="C34" s="28"/>
      <c r="D34" s="28"/>
      <c r="E34" s="94">
        <f t="shared" si="1"/>
        <v>0</v>
      </c>
      <c r="F34" s="31"/>
    </row>
    <row r="35" spans="1:6" x14ac:dyDescent="0.35">
      <c r="A35" s="3"/>
      <c r="B35" s="28"/>
      <c r="C35" s="28"/>
      <c r="D35" s="28"/>
      <c r="E35" s="94">
        <f t="shared" si="1"/>
        <v>0</v>
      </c>
      <c r="F35" s="31"/>
    </row>
    <row r="36" spans="1:6" x14ac:dyDescent="0.35">
      <c r="A36" s="3"/>
      <c r="B36" s="28"/>
      <c r="C36" s="28"/>
      <c r="D36" s="28"/>
      <c r="E36" s="94">
        <f t="shared" si="1"/>
        <v>0</v>
      </c>
      <c r="F36" s="31"/>
    </row>
    <row r="37" spans="1:6" x14ac:dyDescent="0.35">
      <c r="A37" s="3"/>
      <c r="B37" s="28"/>
      <c r="C37" s="28"/>
      <c r="D37" s="28"/>
      <c r="E37" s="94">
        <f t="shared" si="1"/>
        <v>0</v>
      </c>
      <c r="F37" s="31"/>
    </row>
    <row r="38" spans="1:6" x14ac:dyDescent="0.35">
      <c r="A38" s="3"/>
      <c r="B38" s="28"/>
      <c r="C38" s="28"/>
      <c r="D38" s="28"/>
      <c r="E38" s="94">
        <f t="shared" si="1"/>
        <v>0</v>
      </c>
      <c r="F38" s="31"/>
    </row>
    <row r="39" spans="1:6" x14ac:dyDescent="0.35">
      <c r="A39" s="3"/>
      <c r="B39" s="28"/>
      <c r="C39" s="28"/>
      <c r="D39" s="28"/>
      <c r="E39" s="94">
        <f t="shared" si="1"/>
        <v>0</v>
      </c>
      <c r="F39" s="31"/>
    </row>
    <row r="40" spans="1:6" x14ac:dyDescent="0.35">
      <c r="A40" s="3"/>
      <c r="B40" s="28"/>
      <c r="C40" s="28"/>
      <c r="D40" s="28"/>
      <c r="E40" s="94">
        <f t="shared" si="1"/>
        <v>0</v>
      </c>
      <c r="F40" s="31"/>
    </row>
    <row r="41" spans="1:6" x14ac:dyDescent="0.35">
      <c r="A41" s="3"/>
      <c r="B41" s="28"/>
      <c r="C41" s="28"/>
      <c r="D41" s="28"/>
      <c r="E41" s="94">
        <f t="shared" si="1"/>
        <v>0</v>
      </c>
      <c r="F41" s="31"/>
    </row>
    <row r="42" spans="1:6" x14ac:dyDescent="0.35">
      <c r="A42" s="3"/>
      <c r="B42" s="28"/>
      <c r="C42" s="28"/>
      <c r="D42" s="28"/>
      <c r="E42" s="94">
        <f t="shared" si="1"/>
        <v>0</v>
      </c>
      <c r="F42" s="31"/>
    </row>
    <row r="43" spans="1:6" x14ac:dyDescent="0.35">
      <c r="A43" s="3"/>
      <c r="B43" s="28"/>
      <c r="C43" s="28"/>
      <c r="D43" s="28"/>
      <c r="E43" s="94">
        <f t="shared" si="1"/>
        <v>0</v>
      </c>
      <c r="F43" s="31"/>
    </row>
    <row r="44" spans="1:6" x14ac:dyDescent="0.35">
      <c r="A44" s="3"/>
      <c r="B44" s="28"/>
      <c r="C44" s="28"/>
      <c r="D44" s="28"/>
      <c r="E44" s="94">
        <f t="shared" si="1"/>
        <v>0</v>
      </c>
      <c r="F44" s="31"/>
    </row>
    <row r="45" spans="1:6" x14ac:dyDescent="0.35">
      <c r="A45" s="3"/>
      <c r="B45" s="28"/>
      <c r="C45" s="28"/>
      <c r="D45" s="28"/>
      <c r="E45" s="94">
        <f t="shared" si="1"/>
        <v>0</v>
      </c>
      <c r="F45" s="31"/>
    </row>
    <row r="46" spans="1:6" x14ac:dyDescent="0.35">
      <c r="A46" s="3"/>
      <c r="B46" s="28"/>
      <c r="C46" s="28"/>
      <c r="D46" s="28"/>
      <c r="E46" s="94">
        <f t="shared" si="1"/>
        <v>0</v>
      </c>
      <c r="F46" s="31"/>
    </row>
    <row r="47" spans="1:6" x14ac:dyDescent="0.35">
      <c r="A47" s="3"/>
      <c r="B47" s="28"/>
      <c r="C47" s="28"/>
      <c r="D47" s="28"/>
      <c r="E47" s="94">
        <f t="shared" si="1"/>
        <v>0</v>
      </c>
      <c r="F47" s="31"/>
    </row>
    <row r="48" spans="1:6" x14ac:dyDescent="0.35">
      <c r="A48" s="8"/>
      <c r="B48" s="28"/>
      <c r="C48" s="28"/>
      <c r="D48" s="28"/>
      <c r="E48" s="94">
        <f t="shared" si="1"/>
        <v>0</v>
      </c>
      <c r="F48" s="31"/>
    </row>
    <row r="49" spans="1:6" x14ac:dyDescent="0.35">
      <c r="A49" s="3"/>
      <c r="B49" s="28"/>
      <c r="C49" s="28"/>
      <c r="D49" s="28"/>
      <c r="E49" s="94">
        <f t="shared" si="1"/>
        <v>0</v>
      </c>
      <c r="F49" s="31"/>
    </row>
    <row r="50" spans="1:6" x14ac:dyDescent="0.35">
      <c r="A50" s="3"/>
      <c r="B50" s="28"/>
      <c r="C50" s="28"/>
      <c r="D50" s="28"/>
      <c r="E50" s="94">
        <f t="shared" si="1"/>
        <v>0</v>
      </c>
      <c r="F50" s="31"/>
    </row>
    <row r="51" spans="1:6" x14ac:dyDescent="0.35">
      <c r="A51" s="8"/>
      <c r="B51" s="28"/>
      <c r="C51" s="28"/>
      <c r="D51" s="28"/>
      <c r="E51" s="94">
        <f t="shared" si="1"/>
        <v>0</v>
      </c>
      <c r="F51" s="31"/>
    </row>
    <row r="52" spans="1:6" x14ac:dyDescent="0.35">
      <c r="A52" s="3"/>
      <c r="B52" s="28"/>
      <c r="C52" s="28"/>
      <c r="D52" s="28"/>
      <c r="E52" s="94">
        <f t="shared" si="1"/>
        <v>0</v>
      </c>
      <c r="F52" s="31"/>
    </row>
    <row r="53" spans="1:6" x14ac:dyDescent="0.35">
      <c r="A53" s="8"/>
      <c r="B53" s="28"/>
      <c r="C53" s="28"/>
      <c r="D53" s="28"/>
      <c r="E53" s="94">
        <f t="shared" si="1"/>
        <v>0</v>
      </c>
      <c r="F53" s="31"/>
    </row>
    <row r="54" spans="1:6" ht="15" thickBot="1" x14ac:dyDescent="0.4">
      <c r="A54" s="8"/>
      <c r="B54" s="29"/>
      <c r="C54" s="29"/>
      <c r="D54" s="29"/>
      <c r="E54" s="94">
        <f t="shared" si="1"/>
        <v>0</v>
      </c>
      <c r="F54" s="32"/>
    </row>
    <row r="55" spans="1:6" x14ac:dyDescent="0.35">
      <c r="A55" s="2" t="s">
        <v>5</v>
      </c>
      <c r="B55" s="10" t="s">
        <v>27</v>
      </c>
      <c r="C55" s="18"/>
      <c r="D55" s="19"/>
      <c r="E55" s="10" t="s">
        <v>28</v>
      </c>
      <c r="F55" s="11" t="s">
        <v>141</v>
      </c>
    </row>
    <row r="56" spans="1:6" x14ac:dyDescent="0.35">
      <c r="A56" s="3"/>
      <c r="B56" s="28"/>
      <c r="C56" s="20"/>
      <c r="D56" s="20"/>
      <c r="E56" s="96"/>
      <c r="F56" s="31"/>
    </row>
    <row r="57" spans="1:6" x14ac:dyDescent="0.35">
      <c r="A57" s="3"/>
      <c r="B57" s="28"/>
      <c r="C57" s="20"/>
      <c r="D57" s="20"/>
      <c r="E57" s="96"/>
      <c r="F57" s="31"/>
    </row>
    <row r="58" spans="1:6" x14ac:dyDescent="0.35">
      <c r="A58" s="3"/>
      <c r="B58" s="28"/>
      <c r="C58" s="20"/>
      <c r="D58" s="20"/>
      <c r="E58" s="96"/>
      <c r="F58" s="31"/>
    </row>
    <row r="59" spans="1:6" x14ac:dyDescent="0.35">
      <c r="A59" s="3"/>
      <c r="B59" s="28"/>
      <c r="C59" s="20"/>
      <c r="D59" s="20"/>
      <c r="E59" s="96"/>
      <c r="F59" s="31"/>
    </row>
    <row r="60" spans="1:6" x14ac:dyDescent="0.35">
      <c r="A60" s="3"/>
      <c r="B60" s="28"/>
      <c r="C60" s="20"/>
      <c r="D60" s="20"/>
      <c r="E60" s="96"/>
      <c r="F60" s="31"/>
    </row>
    <row r="61" spans="1:6" x14ac:dyDescent="0.35">
      <c r="A61" s="3"/>
      <c r="B61" s="28"/>
      <c r="C61" s="20"/>
      <c r="D61" s="20"/>
      <c r="E61" s="96"/>
      <c r="F61" s="31"/>
    </row>
    <row r="62" spans="1:6" x14ac:dyDescent="0.35">
      <c r="A62" s="3"/>
      <c r="B62" s="28"/>
      <c r="C62" s="20"/>
      <c r="D62" s="20"/>
      <c r="E62" s="96"/>
      <c r="F62" s="31"/>
    </row>
    <row r="63" spans="1:6" x14ac:dyDescent="0.35">
      <c r="A63" s="3"/>
      <c r="B63" s="28"/>
      <c r="C63" s="20"/>
      <c r="D63" s="20"/>
      <c r="E63" s="96"/>
      <c r="F63" s="31"/>
    </row>
    <row r="64" spans="1:6" x14ac:dyDescent="0.35">
      <c r="A64" s="3"/>
      <c r="B64" s="28"/>
      <c r="C64" s="20"/>
      <c r="D64" s="20"/>
      <c r="E64" s="96"/>
      <c r="F64" s="31"/>
    </row>
    <row r="65" spans="1:6" x14ac:dyDescent="0.35">
      <c r="A65" s="3"/>
      <c r="B65" s="28"/>
      <c r="C65" s="20"/>
      <c r="D65" s="20"/>
      <c r="E65" s="96"/>
      <c r="F65" s="31"/>
    </row>
    <row r="66" spans="1:6" ht="15" thickBot="1" x14ac:dyDescent="0.4">
      <c r="A66" s="4"/>
      <c r="B66" s="30"/>
      <c r="C66" s="21"/>
      <c r="D66" s="21"/>
      <c r="E66" s="97"/>
      <c r="F66" s="33"/>
    </row>
    <row r="67" spans="1:6" x14ac:dyDescent="0.35">
      <c r="A67" s="2" t="s">
        <v>6</v>
      </c>
      <c r="B67" s="10" t="s">
        <v>142</v>
      </c>
      <c r="C67" s="10" t="s">
        <v>29</v>
      </c>
      <c r="D67" s="12" t="s">
        <v>33</v>
      </c>
      <c r="E67" s="10" t="s">
        <v>16</v>
      </c>
      <c r="F67" s="11" t="s">
        <v>143</v>
      </c>
    </row>
    <row r="68" spans="1:6" x14ac:dyDescent="0.35">
      <c r="A68" s="3"/>
      <c r="B68" s="28"/>
      <c r="C68" s="28"/>
      <c r="D68" s="28"/>
      <c r="E68" s="94">
        <f t="shared" ref="E68:E87" si="2">C68*D68</f>
        <v>0</v>
      </c>
      <c r="F68" s="31"/>
    </row>
    <row r="69" spans="1:6" x14ac:dyDescent="0.35">
      <c r="A69" s="3"/>
      <c r="B69" s="28"/>
      <c r="C69" s="28"/>
      <c r="D69" s="28"/>
      <c r="E69" s="94">
        <f t="shared" si="2"/>
        <v>0</v>
      </c>
      <c r="F69" s="31"/>
    </row>
    <row r="70" spans="1:6" x14ac:dyDescent="0.35">
      <c r="A70" s="3"/>
      <c r="B70" s="28"/>
      <c r="C70" s="28"/>
      <c r="D70" s="28"/>
      <c r="E70" s="94">
        <f t="shared" si="2"/>
        <v>0</v>
      </c>
      <c r="F70" s="31"/>
    </row>
    <row r="71" spans="1:6" x14ac:dyDescent="0.35">
      <c r="A71" s="3"/>
      <c r="B71" s="28"/>
      <c r="C71" s="28"/>
      <c r="D71" s="28"/>
      <c r="E71" s="94">
        <f t="shared" si="2"/>
        <v>0</v>
      </c>
      <c r="F71" s="31"/>
    </row>
    <row r="72" spans="1:6" x14ac:dyDescent="0.35">
      <c r="A72" s="3"/>
      <c r="B72" s="28"/>
      <c r="C72" s="28"/>
      <c r="D72" s="28"/>
      <c r="E72" s="94">
        <f t="shared" si="2"/>
        <v>0</v>
      </c>
      <c r="F72" s="31"/>
    </row>
    <row r="73" spans="1:6" x14ac:dyDescent="0.35">
      <c r="A73" s="3"/>
      <c r="B73" s="28"/>
      <c r="C73" s="28"/>
      <c r="D73" s="28"/>
      <c r="E73" s="94">
        <f t="shared" si="2"/>
        <v>0</v>
      </c>
      <c r="F73" s="31"/>
    </row>
    <row r="74" spans="1:6" x14ac:dyDescent="0.35">
      <c r="A74" s="3"/>
      <c r="B74" s="28"/>
      <c r="C74" s="28"/>
      <c r="D74" s="28"/>
      <c r="E74" s="94">
        <f t="shared" si="2"/>
        <v>0</v>
      </c>
      <c r="F74" s="31"/>
    </row>
    <row r="75" spans="1:6" x14ac:dyDescent="0.35">
      <c r="A75" s="3"/>
      <c r="B75" s="28"/>
      <c r="C75" s="28"/>
      <c r="D75" s="28"/>
      <c r="E75" s="94">
        <f t="shared" si="2"/>
        <v>0</v>
      </c>
      <c r="F75" s="31"/>
    </row>
    <row r="76" spans="1:6" x14ac:dyDescent="0.35">
      <c r="A76" s="3"/>
      <c r="B76" s="28"/>
      <c r="C76" s="28"/>
      <c r="D76" s="28"/>
      <c r="E76" s="94">
        <f t="shared" si="2"/>
        <v>0</v>
      </c>
      <c r="F76" s="31"/>
    </row>
    <row r="77" spans="1:6" x14ac:dyDescent="0.35">
      <c r="A77" s="3"/>
      <c r="B77" s="28"/>
      <c r="C77" s="28"/>
      <c r="D77" s="28"/>
      <c r="E77" s="94">
        <f t="shared" si="2"/>
        <v>0</v>
      </c>
      <c r="F77" s="31"/>
    </row>
    <row r="78" spans="1:6" x14ac:dyDescent="0.35">
      <c r="A78" s="3"/>
      <c r="B78" s="28"/>
      <c r="C78" s="28"/>
      <c r="D78" s="28"/>
      <c r="E78" s="94">
        <f t="shared" si="2"/>
        <v>0</v>
      </c>
      <c r="F78" s="31"/>
    </row>
    <row r="79" spans="1:6" x14ac:dyDescent="0.35">
      <c r="A79" s="3"/>
      <c r="B79" s="28"/>
      <c r="C79" s="28"/>
      <c r="D79" s="28"/>
      <c r="E79" s="94">
        <f t="shared" si="2"/>
        <v>0</v>
      </c>
      <c r="F79" s="31"/>
    </row>
    <row r="80" spans="1:6" x14ac:dyDescent="0.35">
      <c r="A80" s="3"/>
      <c r="B80" s="28"/>
      <c r="C80" s="28"/>
      <c r="D80" s="28"/>
      <c r="E80" s="94">
        <f t="shared" si="2"/>
        <v>0</v>
      </c>
      <c r="F80" s="31"/>
    </row>
    <row r="81" spans="1:6" x14ac:dyDescent="0.35">
      <c r="A81" s="3"/>
      <c r="B81" s="28"/>
      <c r="C81" s="28"/>
      <c r="D81" s="28"/>
      <c r="E81" s="94">
        <f t="shared" si="2"/>
        <v>0</v>
      </c>
      <c r="F81" s="31"/>
    </row>
    <row r="82" spans="1:6" x14ac:dyDescent="0.35">
      <c r="A82" s="3"/>
      <c r="B82" s="28"/>
      <c r="C82" s="28"/>
      <c r="D82" s="28"/>
      <c r="E82" s="94">
        <f t="shared" si="2"/>
        <v>0</v>
      </c>
      <c r="F82" s="31"/>
    </row>
    <row r="83" spans="1:6" x14ac:dyDescent="0.35">
      <c r="A83" s="3"/>
      <c r="B83" s="28"/>
      <c r="C83" s="28"/>
      <c r="D83" s="28"/>
      <c r="E83" s="94">
        <f t="shared" si="2"/>
        <v>0</v>
      </c>
      <c r="F83" s="31"/>
    </row>
    <row r="84" spans="1:6" x14ac:dyDescent="0.35">
      <c r="A84" s="3"/>
      <c r="B84" s="28"/>
      <c r="C84" s="28"/>
      <c r="D84" s="28"/>
      <c r="E84" s="94">
        <f t="shared" si="2"/>
        <v>0</v>
      </c>
      <c r="F84" s="31"/>
    </row>
    <row r="85" spans="1:6" x14ac:dyDescent="0.35">
      <c r="A85" s="3"/>
      <c r="B85" s="28"/>
      <c r="C85" s="28"/>
      <c r="D85" s="28"/>
      <c r="E85" s="94">
        <f t="shared" si="2"/>
        <v>0</v>
      </c>
      <c r="F85" s="31"/>
    </row>
    <row r="86" spans="1:6" x14ac:dyDescent="0.35">
      <c r="A86" s="3"/>
      <c r="B86" s="28"/>
      <c r="C86" s="28"/>
      <c r="D86" s="28"/>
      <c r="E86" s="94">
        <f t="shared" si="2"/>
        <v>0</v>
      </c>
      <c r="F86" s="31"/>
    </row>
    <row r="87" spans="1:6" ht="15" thickBot="1" x14ac:dyDescent="0.4">
      <c r="A87" s="4"/>
      <c r="B87" s="30"/>
      <c r="C87" s="30"/>
      <c r="D87" s="30"/>
      <c r="E87" s="94">
        <f t="shared" si="2"/>
        <v>0</v>
      </c>
      <c r="F87" s="33"/>
    </row>
    <row r="88" spans="1:6" x14ac:dyDescent="0.35">
      <c r="A88" s="2" t="s">
        <v>7</v>
      </c>
      <c r="B88" s="10" t="s">
        <v>47</v>
      </c>
      <c r="C88" s="10" t="s">
        <v>30</v>
      </c>
      <c r="D88" s="10" t="s">
        <v>31</v>
      </c>
      <c r="E88" s="10" t="s">
        <v>16</v>
      </c>
      <c r="F88" s="10" t="s">
        <v>32</v>
      </c>
    </row>
    <row r="89" spans="1:6" x14ac:dyDescent="0.35">
      <c r="A89" s="8"/>
      <c r="B89" s="28"/>
      <c r="C89" s="28"/>
      <c r="D89" s="28"/>
      <c r="E89" s="94">
        <f t="shared" ref="E89:E107" si="3">C89*D89</f>
        <v>0</v>
      </c>
      <c r="F89" s="31"/>
    </row>
    <row r="90" spans="1:6" x14ac:dyDescent="0.35">
      <c r="A90" s="8"/>
      <c r="B90" s="28"/>
      <c r="C90" s="28"/>
      <c r="D90" s="28"/>
      <c r="E90" s="94">
        <f t="shared" si="3"/>
        <v>0</v>
      </c>
      <c r="F90" s="31"/>
    </row>
    <row r="91" spans="1:6" x14ac:dyDescent="0.35">
      <c r="A91" s="8"/>
      <c r="B91" s="28"/>
      <c r="C91" s="28"/>
      <c r="D91" s="28"/>
      <c r="E91" s="94">
        <f t="shared" si="3"/>
        <v>0</v>
      </c>
      <c r="F91" s="31"/>
    </row>
    <row r="92" spans="1:6" x14ac:dyDescent="0.35">
      <c r="A92" s="8"/>
      <c r="B92" s="28"/>
      <c r="C92" s="28"/>
      <c r="D92" s="28"/>
      <c r="E92" s="94">
        <f t="shared" si="3"/>
        <v>0</v>
      </c>
      <c r="F92" s="31"/>
    </row>
    <row r="93" spans="1:6" x14ac:dyDescent="0.35">
      <c r="A93" s="8"/>
      <c r="B93" s="28"/>
      <c r="C93" s="28"/>
      <c r="D93" s="28"/>
      <c r="E93" s="94">
        <f t="shared" si="3"/>
        <v>0</v>
      </c>
      <c r="F93" s="31"/>
    </row>
    <row r="94" spans="1:6" x14ac:dyDescent="0.35">
      <c r="A94" s="8"/>
      <c r="B94" s="28"/>
      <c r="C94" s="28"/>
      <c r="D94" s="28"/>
      <c r="E94" s="94">
        <f t="shared" si="3"/>
        <v>0</v>
      </c>
      <c r="F94" s="31"/>
    </row>
    <row r="95" spans="1:6" x14ac:dyDescent="0.35">
      <c r="A95" s="8"/>
      <c r="B95" s="28"/>
      <c r="C95" s="28"/>
      <c r="D95" s="28"/>
      <c r="E95" s="94">
        <f t="shared" si="3"/>
        <v>0</v>
      </c>
      <c r="F95" s="31"/>
    </row>
    <row r="96" spans="1:6" x14ac:dyDescent="0.35">
      <c r="A96" s="8"/>
      <c r="B96" s="28"/>
      <c r="C96" s="28"/>
      <c r="D96" s="28"/>
      <c r="E96" s="94">
        <f t="shared" si="3"/>
        <v>0</v>
      </c>
      <c r="F96" s="31"/>
    </row>
    <row r="97" spans="1:9" x14ac:dyDescent="0.35">
      <c r="A97" s="8"/>
      <c r="B97" s="28"/>
      <c r="C97" s="28"/>
      <c r="D97" s="28"/>
      <c r="E97" s="94">
        <f t="shared" si="3"/>
        <v>0</v>
      </c>
      <c r="F97" s="31"/>
    </row>
    <row r="98" spans="1:9" x14ac:dyDescent="0.35">
      <c r="A98" s="8"/>
      <c r="B98" s="28"/>
      <c r="C98" s="28"/>
      <c r="D98" s="28"/>
      <c r="E98" s="94">
        <f t="shared" si="3"/>
        <v>0</v>
      </c>
      <c r="F98" s="31"/>
    </row>
    <row r="99" spans="1:9" x14ac:dyDescent="0.35">
      <c r="A99" s="8"/>
      <c r="B99" s="28"/>
      <c r="C99" s="28"/>
      <c r="D99" s="28"/>
      <c r="E99" s="94">
        <f t="shared" si="3"/>
        <v>0</v>
      </c>
      <c r="F99" s="31"/>
    </row>
    <row r="100" spans="1:9" x14ac:dyDescent="0.35">
      <c r="A100" s="8"/>
      <c r="B100" s="28"/>
      <c r="C100" s="28"/>
      <c r="D100" s="28"/>
      <c r="E100" s="94">
        <f t="shared" si="3"/>
        <v>0</v>
      </c>
      <c r="F100" s="31"/>
    </row>
    <row r="101" spans="1:9" x14ac:dyDescent="0.35">
      <c r="A101" s="8"/>
      <c r="B101" s="28"/>
      <c r="C101" s="28"/>
      <c r="D101" s="28"/>
      <c r="E101" s="94">
        <f t="shared" si="3"/>
        <v>0</v>
      </c>
      <c r="F101" s="31"/>
    </row>
    <row r="102" spans="1:9" x14ac:dyDescent="0.35">
      <c r="A102" s="8"/>
      <c r="B102" s="28"/>
      <c r="C102" s="28"/>
      <c r="D102" s="28"/>
      <c r="E102" s="94">
        <f t="shared" si="3"/>
        <v>0</v>
      </c>
      <c r="F102" s="31"/>
    </row>
    <row r="103" spans="1:9" x14ac:dyDescent="0.35">
      <c r="A103" s="8"/>
      <c r="B103" s="28"/>
      <c r="C103" s="28"/>
      <c r="D103" s="28"/>
      <c r="E103" s="94">
        <f t="shared" si="3"/>
        <v>0</v>
      </c>
      <c r="F103" s="31"/>
    </row>
    <row r="104" spans="1:9" x14ac:dyDescent="0.35">
      <c r="A104" s="8"/>
      <c r="B104" s="28"/>
      <c r="C104" s="28"/>
      <c r="D104" s="28"/>
      <c r="E104" s="94">
        <f t="shared" si="3"/>
        <v>0</v>
      </c>
      <c r="F104" s="31"/>
    </row>
    <row r="105" spans="1:9" x14ac:dyDescent="0.35">
      <c r="A105" s="8"/>
      <c r="B105" s="28"/>
      <c r="C105" s="28"/>
      <c r="D105" s="28"/>
      <c r="E105" s="94">
        <f t="shared" si="3"/>
        <v>0</v>
      </c>
      <c r="F105" s="31"/>
    </row>
    <row r="106" spans="1:9" x14ac:dyDescent="0.35">
      <c r="A106" s="8"/>
      <c r="B106" s="28"/>
      <c r="C106" s="28"/>
      <c r="D106" s="28"/>
      <c r="E106" s="94">
        <f t="shared" si="3"/>
        <v>0</v>
      </c>
      <c r="F106" s="31"/>
    </row>
    <row r="107" spans="1:9" ht="15" thickBot="1" x14ac:dyDescent="0.4">
      <c r="A107" s="9"/>
      <c r="B107" s="28"/>
      <c r="C107" s="28"/>
      <c r="D107" s="28"/>
      <c r="E107" s="94">
        <f t="shared" si="3"/>
        <v>0</v>
      </c>
      <c r="F107" s="33"/>
    </row>
    <row r="108" spans="1:9" ht="29" x14ac:dyDescent="0.35">
      <c r="A108" s="2" t="s">
        <v>4</v>
      </c>
      <c r="B108" s="16" t="s">
        <v>21</v>
      </c>
      <c r="C108" s="16" t="s">
        <v>22</v>
      </c>
      <c r="D108" s="16" t="s">
        <v>51</v>
      </c>
      <c r="E108" s="16" t="s">
        <v>23</v>
      </c>
      <c r="F108" s="16" t="s">
        <v>24</v>
      </c>
      <c r="G108" s="16" t="s">
        <v>25</v>
      </c>
      <c r="H108" s="25" t="s">
        <v>26</v>
      </c>
      <c r="I108" s="17" t="s">
        <v>144</v>
      </c>
    </row>
    <row r="109" spans="1:9" x14ac:dyDescent="0.35">
      <c r="A109" s="8"/>
      <c r="B109" s="28"/>
      <c r="C109" s="28"/>
      <c r="D109" s="28"/>
      <c r="E109" s="94">
        <f t="shared" ref="E109:E119" si="4">IF(ISERR(C109/D109)=TRUE,0,C109/D109)</f>
        <v>0</v>
      </c>
      <c r="F109" s="28"/>
      <c r="G109" s="28"/>
      <c r="H109" s="94">
        <f>(E109*F109)*(G109/100)</f>
        <v>0</v>
      </c>
      <c r="I109" s="31"/>
    </row>
    <row r="110" spans="1:9" x14ac:dyDescent="0.35">
      <c r="A110" s="8"/>
      <c r="B110" s="28"/>
      <c r="C110" s="28"/>
      <c r="D110" s="28"/>
      <c r="E110" s="94">
        <f t="shared" si="4"/>
        <v>0</v>
      </c>
      <c r="F110" s="28"/>
      <c r="G110" s="28"/>
      <c r="H110" s="94">
        <f>(E110*F110)*(G110/100)</f>
        <v>0</v>
      </c>
      <c r="I110" s="31"/>
    </row>
    <row r="111" spans="1:9" x14ac:dyDescent="0.35">
      <c r="A111" s="8"/>
      <c r="B111" s="28"/>
      <c r="C111" s="28"/>
      <c r="D111" s="28"/>
      <c r="E111" s="94">
        <f t="shared" si="4"/>
        <v>0</v>
      </c>
      <c r="F111" s="28"/>
      <c r="G111" s="28"/>
      <c r="H111" s="94">
        <f t="shared" ref="H111:H113" si="5">(E111*F111)*(G111/100)</f>
        <v>0</v>
      </c>
      <c r="I111" s="31"/>
    </row>
    <row r="112" spans="1:9" x14ac:dyDescent="0.35">
      <c r="A112" s="8"/>
      <c r="B112" s="28"/>
      <c r="C112" s="28"/>
      <c r="D112" s="28"/>
      <c r="E112" s="94">
        <f t="shared" si="4"/>
        <v>0</v>
      </c>
      <c r="F112" s="28"/>
      <c r="G112" s="28"/>
      <c r="H112" s="94">
        <f t="shared" si="5"/>
        <v>0</v>
      </c>
      <c r="I112" s="31"/>
    </row>
    <row r="113" spans="1:9" x14ac:dyDescent="0.35">
      <c r="A113" s="8"/>
      <c r="B113" s="28"/>
      <c r="C113" s="28"/>
      <c r="D113" s="28"/>
      <c r="E113" s="94">
        <f t="shared" si="4"/>
        <v>0</v>
      </c>
      <c r="F113" s="28"/>
      <c r="G113" s="28"/>
      <c r="H113" s="94">
        <f t="shared" si="5"/>
        <v>0</v>
      </c>
      <c r="I113" s="31"/>
    </row>
    <row r="114" spans="1:9" x14ac:dyDescent="0.35">
      <c r="A114" s="8"/>
      <c r="B114" s="28"/>
      <c r="C114" s="28"/>
      <c r="D114" s="28"/>
      <c r="E114" s="94">
        <f t="shared" si="4"/>
        <v>0</v>
      </c>
      <c r="F114" s="28"/>
      <c r="G114" s="28"/>
      <c r="H114" s="94">
        <f>(E114*F114)*(G114/100)</f>
        <v>0</v>
      </c>
      <c r="I114" s="31"/>
    </row>
    <row r="115" spans="1:9" x14ac:dyDescent="0.35">
      <c r="A115" s="8"/>
      <c r="B115" s="28"/>
      <c r="C115" s="28"/>
      <c r="D115" s="28"/>
      <c r="E115" s="94">
        <f t="shared" si="4"/>
        <v>0</v>
      </c>
      <c r="F115" s="28"/>
      <c r="G115" s="28"/>
      <c r="H115" s="94">
        <f>(E115*F115)*(G115/100)</f>
        <v>0</v>
      </c>
      <c r="I115" s="31"/>
    </row>
    <row r="116" spans="1:9" x14ac:dyDescent="0.35">
      <c r="A116" s="8"/>
      <c r="B116" s="28"/>
      <c r="C116" s="28"/>
      <c r="D116" s="28"/>
      <c r="E116" s="94">
        <f t="shared" si="4"/>
        <v>0</v>
      </c>
      <c r="F116" s="28"/>
      <c r="G116" s="28"/>
      <c r="H116" s="94">
        <f>(E116*F116)*(G116/100)</f>
        <v>0</v>
      </c>
      <c r="I116" s="31"/>
    </row>
    <row r="117" spans="1:9" x14ac:dyDescent="0.35">
      <c r="A117" s="8"/>
      <c r="B117" s="28"/>
      <c r="C117" s="28"/>
      <c r="D117" s="28"/>
      <c r="E117" s="94">
        <f t="shared" si="4"/>
        <v>0</v>
      </c>
      <c r="F117" s="28"/>
      <c r="G117" s="28"/>
      <c r="H117" s="94">
        <f t="shared" ref="H117" si="6">(E117*F117)*(G117/100)</f>
        <v>0</v>
      </c>
      <c r="I117" s="31"/>
    </row>
    <row r="118" spans="1:9" x14ac:dyDescent="0.35">
      <c r="A118" s="8"/>
      <c r="B118" s="28"/>
      <c r="C118" s="28"/>
      <c r="D118" s="28"/>
      <c r="E118" s="94">
        <f t="shared" si="4"/>
        <v>0</v>
      </c>
      <c r="F118" s="28"/>
      <c r="G118" s="28"/>
      <c r="H118" s="94">
        <f>(E118*F118)*(G118/100)</f>
        <v>0</v>
      </c>
      <c r="I118" s="31"/>
    </row>
    <row r="119" spans="1:9" ht="15" thickBot="1" x14ac:dyDescent="0.4">
      <c r="A119" s="9"/>
      <c r="B119" s="30"/>
      <c r="C119" s="30"/>
      <c r="D119" s="30"/>
      <c r="E119" s="95">
        <f t="shared" si="4"/>
        <v>0</v>
      </c>
      <c r="F119" s="30"/>
      <c r="G119" s="30"/>
      <c r="H119" s="95">
        <f>(E119*F119)*(G119/100)</f>
        <v>0</v>
      </c>
      <c r="I119" s="33"/>
    </row>
    <row r="121" spans="1:9" ht="15" thickBot="1" x14ac:dyDescent="0.4"/>
    <row r="122" spans="1:9" ht="33.5" x14ac:dyDescent="0.75">
      <c r="A122" s="104" t="s">
        <v>97</v>
      </c>
      <c r="B122" s="22" t="s">
        <v>35</v>
      </c>
      <c r="C122" s="90">
        <f>SUM(E5:E27)</f>
        <v>0</v>
      </c>
    </row>
    <row r="123" spans="1:9" x14ac:dyDescent="0.35">
      <c r="B123" s="23" t="s">
        <v>36</v>
      </c>
      <c r="C123" s="91">
        <f>E28</f>
        <v>0</v>
      </c>
    </row>
    <row r="124" spans="1:9" x14ac:dyDescent="0.35">
      <c r="B124" s="23" t="s">
        <v>37</v>
      </c>
      <c r="C124" s="91">
        <f>SUM(E30:E54)</f>
        <v>0</v>
      </c>
    </row>
    <row r="125" spans="1:9" x14ac:dyDescent="0.35">
      <c r="B125" s="23" t="s">
        <v>38</v>
      </c>
      <c r="C125" s="91">
        <f>SUM(E56:E66)</f>
        <v>0</v>
      </c>
    </row>
    <row r="126" spans="1:9" x14ac:dyDescent="0.35">
      <c r="B126" s="23" t="s">
        <v>39</v>
      </c>
      <c r="C126" s="91">
        <f>SUM(E68:E87)</f>
        <v>0</v>
      </c>
    </row>
    <row r="127" spans="1:9" x14ac:dyDescent="0.35">
      <c r="B127" s="23" t="s">
        <v>40</v>
      </c>
      <c r="C127" s="91">
        <f>SUM(E89:E107)</f>
        <v>0</v>
      </c>
    </row>
    <row r="128" spans="1:9" ht="15" thickBot="1" x14ac:dyDescent="0.4">
      <c r="B128" s="24" t="s">
        <v>41</v>
      </c>
      <c r="C128" s="92">
        <f>SUM(H109:H119)</f>
        <v>0</v>
      </c>
    </row>
    <row r="129" spans="2:3" x14ac:dyDescent="0.35">
      <c r="C129" s="93"/>
    </row>
    <row r="130" spans="2:3" ht="15" thickBot="1" x14ac:dyDescent="0.4">
      <c r="B130" s="24" t="s">
        <v>87</v>
      </c>
      <c r="C130" s="92">
        <f>SUM(C122:C128)</f>
        <v>0</v>
      </c>
    </row>
    <row r="131" spans="2:3" ht="15" thickBot="1" x14ac:dyDescent="0.4"/>
    <row r="132" spans="2:3" ht="15" thickBot="1" x14ac:dyDescent="0.4">
      <c r="B132" s="34" t="s">
        <v>72</v>
      </c>
      <c r="C132" s="102">
        <f>SUM(E5:E27)+E28+SUM(E30:E54)+SUM(E56:E66)+SUM(E68:E87)+SUM(E89:E107)+SUM(H109:H119)</f>
        <v>0</v>
      </c>
    </row>
    <row r="133" spans="2:3" ht="15" thickBot="1" x14ac:dyDescent="0.4">
      <c r="B133" s="1" t="s">
        <v>73</v>
      </c>
      <c r="C133" s="35">
        <f>C132-C130</f>
        <v>0</v>
      </c>
    </row>
  </sheetData>
  <sheetProtection algorithmName="SHA-512" hashValue="AQIri65ajVDQlLwdTISLMQu0nNo8FzVbDqI3umHEzw/TkNw80JL5A8KZiuRwpGgD+U52QsaGe080VRGsfsVK4Q==" saltValue="Uod2O4cO+ZHBvLGTewodGA==" spinCount="100000" sheet="1" objects="1" scenarios="1" autoFilter="0"/>
  <mergeCells count="1">
    <mergeCell ref="D1:F1"/>
  </mergeCells>
  <conditionalFormatting sqref="C133">
    <cfRule type="cellIs" dxfId="15" priority="1" operator="notEqual">
      <formula>0</formula>
    </cfRule>
    <cfRule type="cellIs" dxfId="14" priority="2"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75019-0D17-44D1-9FD0-64F68F85D4E7}">
  <sheetPr codeName="Sheet7"/>
  <dimension ref="A1:I133"/>
  <sheetViews>
    <sheetView zoomScale="85" zoomScaleNormal="85" workbookViewId="0">
      <selection activeCell="B1" sqref="B1"/>
    </sheetView>
  </sheetViews>
  <sheetFormatPr defaultColWidth="8.90625" defaultRowHeight="14.5" x14ac:dyDescent="0.35"/>
  <cols>
    <col min="1" max="1" width="58.54296875" customWidth="1"/>
    <col min="2" max="2" width="40.81640625" bestFit="1" customWidth="1"/>
    <col min="3" max="3" width="38.453125" bestFit="1" customWidth="1"/>
    <col min="4" max="4" width="30.90625" bestFit="1" customWidth="1"/>
    <col min="5" max="5" width="34.6328125" bestFit="1" customWidth="1"/>
    <col min="6" max="6" width="85.1796875" customWidth="1"/>
    <col min="7" max="7" width="39.81640625" customWidth="1"/>
    <col min="8" max="8" width="41" bestFit="1" customWidth="1"/>
    <col min="9" max="9" width="79.1796875" customWidth="1"/>
  </cols>
  <sheetData>
    <row r="1" spans="1:6" ht="46" x14ac:dyDescent="1">
      <c r="A1" s="89" t="s">
        <v>46</v>
      </c>
      <c r="B1" s="37" t="s">
        <v>77</v>
      </c>
      <c r="D1" s="112" t="s">
        <v>94</v>
      </c>
      <c r="E1" s="112"/>
      <c r="F1" s="112"/>
    </row>
    <row r="2" spans="1:6" ht="15" thickBot="1" x14ac:dyDescent="0.4"/>
    <row r="3" spans="1:6" s="1" customFormat="1" ht="15" thickBot="1" x14ac:dyDescent="0.4">
      <c r="A3" s="13" t="s">
        <v>138</v>
      </c>
      <c r="B3" s="14" t="s">
        <v>10</v>
      </c>
      <c r="C3" s="14" t="s">
        <v>17</v>
      </c>
      <c r="D3" s="14" t="s">
        <v>0</v>
      </c>
      <c r="E3" s="14" t="s">
        <v>1</v>
      </c>
      <c r="F3" s="15" t="s">
        <v>20</v>
      </c>
    </row>
    <row r="4" spans="1:6" x14ac:dyDescent="0.35">
      <c r="A4" s="2" t="s">
        <v>2</v>
      </c>
      <c r="B4" s="10" t="s">
        <v>11</v>
      </c>
      <c r="C4" s="10" t="s">
        <v>18</v>
      </c>
      <c r="D4" s="10" t="s">
        <v>12</v>
      </c>
      <c r="E4" s="10" t="s">
        <v>16</v>
      </c>
      <c r="F4" s="11" t="s">
        <v>139</v>
      </c>
    </row>
    <row r="5" spans="1:6" x14ac:dyDescent="0.35">
      <c r="A5" s="3"/>
      <c r="B5" s="28"/>
      <c r="C5" s="28"/>
      <c r="D5" s="28"/>
      <c r="E5" s="94">
        <f t="shared" ref="E5:E27" si="0">C5*D5</f>
        <v>0</v>
      </c>
      <c r="F5" s="31"/>
    </row>
    <row r="6" spans="1:6" x14ac:dyDescent="0.35">
      <c r="A6" s="3"/>
      <c r="B6" s="28"/>
      <c r="C6" s="28"/>
      <c r="D6" s="28"/>
      <c r="E6" s="94">
        <f t="shared" si="0"/>
        <v>0</v>
      </c>
      <c r="F6" s="31"/>
    </row>
    <row r="7" spans="1:6" x14ac:dyDescent="0.35">
      <c r="A7" s="3"/>
      <c r="B7" s="28"/>
      <c r="C7" s="28"/>
      <c r="D7" s="28"/>
      <c r="E7" s="94">
        <f t="shared" si="0"/>
        <v>0</v>
      </c>
      <c r="F7" s="31"/>
    </row>
    <row r="8" spans="1:6" x14ac:dyDescent="0.35">
      <c r="A8" s="3"/>
      <c r="B8" s="28"/>
      <c r="C8" s="28"/>
      <c r="D8" s="28"/>
      <c r="E8" s="94">
        <f t="shared" si="0"/>
        <v>0</v>
      </c>
      <c r="F8" s="31"/>
    </row>
    <row r="9" spans="1:6" x14ac:dyDescent="0.35">
      <c r="A9" s="3"/>
      <c r="B9" s="28"/>
      <c r="C9" s="28"/>
      <c r="D9" s="28"/>
      <c r="E9" s="94">
        <f t="shared" si="0"/>
        <v>0</v>
      </c>
      <c r="F9" s="31"/>
    </row>
    <row r="10" spans="1:6" x14ac:dyDescent="0.35">
      <c r="A10" s="3"/>
      <c r="B10" s="28"/>
      <c r="C10" s="28"/>
      <c r="D10" s="28"/>
      <c r="E10" s="94">
        <f t="shared" si="0"/>
        <v>0</v>
      </c>
      <c r="F10" s="31"/>
    </row>
    <row r="11" spans="1:6" x14ac:dyDescent="0.35">
      <c r="A11" s="3"/>
      <c r="B11" s="28"/>
      <c r="C11" s="28"/>
      <c r="D11" s="28"/>
      <c r="E11" s="94">
        <f t="shared" si="0"/>
        <v>0</v>
      </c>
      <c r="F11" s="31"/>
    </row>
    <row r="12" spans="1:6" x14ac:dyDescent="0.35">
      <c r="A12" s="3"/>
      <c r="B12" s="28"/>
      <c r="C12" s="28"/>
      <c r="D12" s="28"/>
      <c r="E12" s="94">
        <f t="shared" si="0"/>
        <v>0</v>
      </c>
      <c r="F12" s="31"/>
    </row>
    <row r="13" spans="1:6" x14ac:dyDescent="0.35">
      <c r="A13" s="3"/>
      <c r="B13" s="28"/>
      <c r="C13" s="28"/>
      <c r="D13" s="28"/>
      <c r="E13" s="94">
        <f t="shared" si="0"/>
        <v>0</v>
      </c>
      <c r="F13" s="31"/>
    </row>
    <row r="14" spans="1:6" x14ac:dyDescent="0.35">
      <c r="A14" s="3"/>
      <c r="B14" s="28"/>
      <c r="C14" s="28"/>
      <c r="D14" s="28"/>
      <c r="E14" s="94">
        <f t="shared" si="0"/>
        <v>0</v>
      </c>
      <c r="F14" s="31"/>
    </row>
    <row r="15" spans="1:6" x14ac:dyDescent="0.35">
      <c r="A15" s="3"/>
      <c r="B15" s="28"/>
      <c r="C15" s="28"/>
      <c r="D15" s="28"/>
      <c r="E15" s="94">
        <f t="shared" si="0"/>
        <v>0</v>
      </c>
      <c r="F15" s="31"/>
    </row>
    <row r="16" spans="1:6" x14ac:dyDescent="0.35">
      <c r="A16" s="3"/>
      <c r="B16" s="28"/>
      <c r="C16" s="28"/>
      <c r="D16" s="28"/>
      <c r="E16" s="94">
        <f t="shared" si="0"/>
        <v>0</v>
      </c>
      <c r="F16" s="31"/>
    </row>
    <row r="17" spans="1:6" x14ac:dyDescent="0.35">
      <c r="A17" s="3"/>
      <c r="B17" s="28"/>
      <c r="C17" s="28"/>
      <c r="D17" s="28"/>
      <c r="E17" s="94">
        <f t="shared" si="0"/>
        <v>0</v>
      </c>
      <c r="F17" s="31"/>
    </row>
    <row r="18" spans="1:6" x14ac:dyDescent="0.35">
      <c r="A18" s="3"/>
      <c r="B18" s="28"/>
      <c r="C18" s="28"/>
      <c r="D18" s="28"/>
      <c r="E18" s="94">
        <f t="shared" si="0"/>
        <v>0</v>
      </c>
      <c r="F18" s="31"/>
    </row>
    <row r="19" spans="1:6" x14ac:dyDescent="0.35">
      <c r="A19" s="3"/>
      <c r="B19" s="28"/>
      <c r="C19" s="28"/>
      <c r="D19" s="28"/>
      <c r="E19" s="94">
        <f t="shared" si="0"/>
        <v>0</v>
      </c>
      <c r="F19" s="31"/>
    </row>
    <row r="20" spans="1:6" x14ac:dyDescent="0.35">
      <c r="A20" s="3"/>
      <c r="B20" s="28"/>
      <c r="C20" s="28"/>
      <c r="D20" s="28"/>
      <c r="E20" s="94">
        <f t="shared" si="0"/>
        <v>0</v>
      </c>
      <c r="F20" s="31"/>
    </row>
    <row r="21" spans="1:6" x14ac:dyDescent="0.35">
      <c r="A21" s="3"/>
      <c r="B21" s="28"/>
      <c r="C21" s="28"/>
      <c r="D21" s="28"/>
      <c r="E21" s="94">
        <f t="shared" si="0"/>
        <v>0</v>
      </c>
      <c r="F21" s="31"/>
    </row>
    <row r="22" spans="1:6" x14ac:dyDescent="0.35">
      <c r="A22" s="3"/>
      <c r="B22" s="28"/>
      <c r="C22" s="28"/>
      <c r="D22" s="28"/>
      <c r="E22" s="94">
        <f t="shared" si="0"/>
        <v>0</v>
      </c>
      <c r="F22" s="31"/>
    </row>
    <row r="23" spans="1:6" x14ac:dyDescent="0.35">
      <c r="A23" s="3"/>
      <c r="B23" s="28"/>
      <c r="C23" s="28"/>
      <c r="D23" s="28"/>
      <c r="E23" s="94">
        <f t="shared" si="0"/>
        <v>0</v>
      </c>
      <c r="F23" s="31"/>
    </row>
    <row r="24" spans="1:6" x14ac:dyDescent="0.35">
      <c r="A24" s="3"/>
      <c r="B24" s="28"/>
      <c r="C24" s="28"/>
      <c r="D24" s="28"/>
      <c r="E24" s="94">
        <f t="shared" si="0"/>
        <v>0</v>
      </c>
      <c r="F24" s="31"/>
    </row>
    <row r="25" spans="1:6" x14ac:dyDescent="0.35">
      <c r="A25" s="3"/>
      <c r="B25" s="28"/>
      <c r="C25" s="28"/>
      <c r="D25" s="28"/>
      <c r="E25" s="94">
        <f t="shared" si="0"/>
        <v>0</v>
      </c>
      <c r="F25" s="31"/>
    </row>
    <row r="26" spans="1:6" x14ac:dyDescent="0.35">
      <c r="A26" s="3"/>
      <c r="B26" s="29"/>
      <c r="C26" s="29"/>
      <c r="D26" s="29"/>
      <c r="E26" s="94">
        <f t="shared" si="0"/>
        <v>0</v>
      </c>
      <c r="F26" s="32"/>
    </row>
    <row r="27" spans="1:6" ht="15" thickBot="1" x14ac:dyDescent="0.4">
      <c r="A27" s="4"/>
      <c r="B27" s="30"/>
      <c r="C27" s="30"/>
      <c r="D27" s="30"/>
      <c r="E27" s="94">
        <f t="shared" si="0"/>
        <v>0</v>
      </c>
      <c r="F27" s="33"/>
    </row>
    <row r="28" spans="1:6" ht="46.5" customHeight="1" thickBot="1" x14ac:dyDescent="0.4">
      <c r="A28" s="5" t="s">
        <v>13</v>
      </c>
      <c r="B28" s="6"/>
      <c r="C28" s="6"/>
      <c r="D28" s="6"/>
      <c r="E28" s="98">
        <f>SUM(E5:E27)*0.2</f>
        <v>0</v>
      </c>
      <c r="F28" s="7"/>
    </row>
    <row r="29" spans="1:6" x14ac:dyDescent="0.35">
      <c r="A29" s="2" t="s">
        <v>3</v>
      </c>
      <c r="B29" s="10" t="s">
        <v>14</v>
      </c>
      <c r="C29" s="10" t="s">
        <v>19</v>
      </c>
      <c r="D29" s="10" t="s">
        <v>15</v>
      </c>
      <c r="E29" s="10" t="s">
        <v>16</v>
      </c>
      <c r="F29" s="11" t="s">
        <v>140</v>
      </c>
    </row>
    <row r="30" spans="1:6" x14ac:dyDescent="0.35">
      <c r="A30" s="3"/>
      <c r="B30" s="28"/>
      <c r="C30" s="28"/>
      <c r="D30" s="28"/>
      <c r="E30" s="94">
        <f t="shared" ref="E30:E54" si="1">C30*D30</f>
        <v>0</v>
      </c>
      <c r="F30" s="31"/>
    </row>
    <row r="31" spans="1:6" x14ac:dyDescent="0.35">
      <c r="A31" s="3"/>
      <c r="B31" s="28"/>
      <c r="C31" s="28"/>
      <c r="D31" s="28"/>
      <c r="E31" s="94">
        <f t="shared" si="1"/>
        <v>0</v>
      </c>
      <c r="F31" s="31"/>
    </row>
    <row r="32" spans="1:6" x14ac:dyDescent="0.35">
      <c r="A32" s="3"/>
      <c r="B32" s="28"/>
      <c r="C32" s="28"/>
      <c r="D32" s="28"/>
      <c r="E32" s="94">
        <f t="shared" si="1"/>
        <v>0</v>
      </c>
      <c r="F32" s="31"/>
    </row>
    <row r="33" spans="1:6" x14ac:dyDescent="0.35">
      <c r="A33" s="3"/>
      <c r="B33" s="28"/>
      <c r="C33" s="28"/>
      <c r="D33" s="28"/>
      <c r="E33" s="94">
        <f t="shared" si="1"/>
        <v>0</v>
      </c>
      <c r="F33" s="31"/>
    </row>
    <row r="34" spans="1:6" x14ac:dyDescent="0.35">
      <c r="A34" s="3"/>
      <c r="B34" s="28"/>
      <c r="C34" s="28"/>
      <c r="D34" s="28"/>
      <c r="E34" s="94">
        <f t="shared" si="1"/>
        <v>0</v>
      </c>
      <c r="F34" s="31"/>
    </row>
    <row r="35" spans="1:6" x14ac:dyDescent="0.35">
      <c r="A35" s="3"/>
      <c r="B35" s="28"/>
      <c r="C35" s="28"/>
      <c r="D35" s="28"/>
      <c r="E35" s="94">
        <f t="shared" si="1"/>
        <v>0</v>
      </c>
      <c r="F35" s="31"/>
    </row>
    <row r="36" spans="1:6" x14ac:dyDescent="0.35">
      <c r="A36" s="3"/>
      <c r="B36" s="28"/>
      <c r="C36" s="28"/>
      <c r="D36" s="28"/>
      <c r="E36" s="94">
        <f t="shared" si="1"/>
        <v>0</v>
      </c>
      <c r="F36" s="31"/>
    </row>
    <row r="37" spans="1:6" x14ac:dyDescent="0.35">
      <c r="A37" s="3"/>
      <c r="B37" s="28"/>
      <c r="C37" s="28"/>
      <c r="D37" s="28"/>
      <c r="E37" s="94">
        <f t="shared" si="1"/>
        <v>0</v>
      </c>
      <c r="F37" s="31"/>
    </row>
    <row r="38" spans="1:6" x14ac:dyDescent="0.35">
      <c r="A38" s="3"/>
      <c r="B38" s="28"/>
      <c r="C38" s="28"/>
      <c r="D38" s="28"/>
      <c r="E38" s="94">
        <f t="shared" si="1"/>
        <v>0</v>
      </c>
      <c r="F38" s="31"/>
    </row>
    <row r="39" spans="1:6" x14ac:dyDescent="0.35">
      <c r="A39" s="3"/>
      <c r="B39" s="28"/>
      <c r="C39" s="28"/>
      <c r="D39" s="28"/>
      <c r="E39" s="94">
        <f t="shared" si="1"/>
        <v>0</v>
      </c>
      <c r="F39" s="31"/>
    </row>
    <row r="40" spans="1:6" x14ac:dyDescent="0.35">
      <c r="A40" s="3"/>
      <c r="B40" s="28"/>
      <c r="C40" s="28"/>
      <c r="D40" s="28"/>
      <c r="E40" s="94">
        <f t="shared" si="1"/>
        <v>0</v>
      </c>
      <c r="F40" s="31"/>
    </row>
    <row r="41" spans="1:6" x14ac:dyDescent="0.35">
      <c r="A41" s="3"/>
      <c r="B41" s="28"/>
      <c r="C41" s="28"/>
      <c r="D41" s="28"/>
      <c r="E41" s="94">
        <f t="shared" si="1"/>
        <v>0</v>
      </c>
      <c r="F41" s="31"/>
    </row>
    <row r="42" spans="1:6" x14ac:dyDescent="0.35">
      <c r="A42" s="3"/>
      <c r="B42" s="28"/>
      <c r="C42" s="28"/>
      <c r="D42" s="28"/>
      <c r="E42" s="94">
        <f t="shared" si="1"/>
        <v>0</v>
      </c>
      <c r="F42" s="31"/>
    </row>
    <row r="43" spans="1:6" x14ac:dyDescent="0.35">
      <c r="A43" s="3"/>
      <c r="B43" s="28"/>
      <c r="C43" s="28"/>
      <c r="D43" s="28"/>
      <c r="E43" s="94">
        <f t="shared" si="1"/>
        <v>0</v>
      </c>
      <c r="F43" s="31"/>
    </row>
    <row r="44" spans="1:6" x14ac:dyDescent="0.35">
      <c r="A44" s="3"/>
      <c r="B44" s="28"/>
      <c r="C44" s="28"/>
      <c r="D44" s="28"/>
      <c r="E44" s="94">
        <f t="shared" si="1"/>
        <v>0</v>
      </c>
      <c r="F44" s="31"/>
    </row>
    <row r="45" spans="1:6" x14ac:dyDescent="0.35">
      <c r="A45" s="3"/>
      <c r="B45" s="28"/>
      <c r="C45" s="28"/>
      <c r="D45" s="28"/>
      <c r="E45" s="94">
        <f t="shared" si="1"/>
        <v>0</v>
      </c>
      <c r="F45" s="31"/>
    </row>
    <row r="46" spans="1:6" x14ac:dyDescent="0.35">
      <c r="A46" s="3"/>
      <c r="B46" s="28"/>
      <c r="C46" s="28"/>
      <c r="D46" s="28"/>
      <c r="E46" s="94">
        <f t="shared" si="1"/>
        <v>0</v>
      </c>
      <c r="F46" s="31"/>
    </row>
    <row r="47" spans="1:6" x14ac:dyDescent="0.35">
      <c r="A47" s="3"/>
      <c r="B47" s="28"/>
      <c r="C47" s="28"/>
      <c r="D47" s="28"/>
      <c r="E47" s="94">
        <f t="shared" si="1"/>
        <v>0</v>
      </c>
      <c r="F47" s="31"/>
    </row>
    <row r="48" spans="1:6" x14ac:dyDescent="0.35">
      <c r="A48" s="8"/>
      <c r="B48" s="28"/>
      <c r="C48" s="28"/>
      <c r="D48" s="28"/>
      <c r="E48" s="94">
        <f t="shared" si="1"/>
        <v>0</v>
      </c>
      <c r="F48" s="31"/>
    </row>
    <row r="49" spans="1:6" x14ac:dyDescent="0.35">
      <c r="A49" s="3"/>
      <c r="B49" s="28"/>
      <c r="C49" s="28"/>
      <c r="D49" s="28"/>
      <c r="E49" s="94">
        <f t="shared" si="1"/>
        <v>0</v>
      </c>
      <c r="F49" s="31"/>
    </row>
    <row r="50" spans="1:6" x14ac:dyDescent="0.35">
      <c r="A50" s="3"/>
      <c r="B50" s="28"/>
      <c r="C50" s="28"/>
      <c r="D50" s="28"/>
      <c r="E50" s="94">
        <f t="shared" si="1"/>
        <v>0</v>
      </c>
      <c r="F50" s="31"/>
    </row>
    <row r="51" spans="1:6" x14ac:dyDescent="0.35">
      <c r="A51" s="8"/>
      <c r="B51" s="28"/>
      <c r="C51" s="28"/>
      <c r="D51" s="28"/>
      <c r="E51" s="94">
        <f t="shared" si="1"/>
        <v>0</v>
      </c>
      <c r="F51" s="31"/>
    </row>
    <row r="52" spans="1:6" x14ac:dyDescent="0.35">
      <c r="A52" s="3"/>
      <c r="B52" s="28"/>
      <c r="C52" s="28"/>
      <c r="D52" s="28"/>
      <c r="E52" s="94">
        <f t="shared" si="1"/>
        <v>0</v>
      </c>
      <c r="F52" s="31"/>
    </row>
    <row r="53" spans="1:6" x14ac:dyDescent="0.35">
      <c r="A53" s="8"/>
      <c r="B53" s="28"/>
      <c r="C53" s="28"/>
      <c r="D53" s="28"/>
      <c r="E53" s="94">
        <f t="shared" si="1"/>
        <v>0</v>
      </c>
      <c r="F53" s="31"/>
    </row>
    <row r="54" spans="1:6" ht="15" thickBot="1" x14ac:dyDescent="0.4">
      <c r="A54" s="8"/>
      <c r="B54" s="29"/>
      <c r="C54" s="29"/>
      <c r="D54" s="29"/>
      <c r="E54" s="94">
        <f t="shared" si="1"/>
        <v>0</v>
      </c>
      <c r="F54" s="32"/>
    </row>
    <row r="55" spans="1:6" x14ac:dyDescent="0.35">
      <c r="A55" s="2" t="s">
        <v>5</v>
      </c>
      <c r="B55" s="10" t="s">
        <v>27</v>
      </c>
      <c r="C55" s="18"/>
      <c r="D55" s="19"/>
      <c r="E55" s="10" t="s">
        <v>28</v>
      </c>
      <c r="F55" s="11" t="s">
        <v>141</v>
      </c>
    </row>
    <row r="56" spans="1:6" x14ac:dyDescent="0.35">
      <c r="A56" s="3"/>
      <c r="B56" s="28"/>
      <c r="C56" s="20"/>
      <c r="D56" s="20"/>
      <c r="E56" s="96"/>
      <c r="F56" s="31"/>
    </row>
    <row r="57" spans="1:6" x14ac:dyDescent="0.35">
      <c r="A57" s="3"/>
      <c r="B57" s="28"/>
      <c r="C57" s="20"/>
      <c r="D57" s="20"/>
      <c r="E57" s="96"/>
      <c r="F57" s="31"/>
    </row>
    <row r="58" spans="1:6" x14ac:dyDescent="0.35">
      <c r="A58" s="3"/>
      <c r="B58" s="28"/>
      <c r="C58" s="20"/>
      <c r="D58" s="20"/>
      <c r="E58" s="96"/>
      <c r="F58" s="31"/>
    </row>
    <row r="59" spans="1:6" x14ac:dyDescent="0.35">
      <c r="A59" s="3"/>
      <c r="B59" s="28"/>
      <c r="C59" s="20"/>
      <c r="D59" s="20"/>
      <c r="E59" s="96"/>
      <c r="F59" s="31"/>
    </row>
    <row r="60" spans="1:6" x14ac:dyDescent="0.35">
      <c r="A60" s="3"/>
      <c r="B60" s="28"/>
      <c r="C60" s="20"/>
      <c r="D60" s="20"/>
      <c r="E60" s="96"/>
      <c r="F60" s="31"/>
    </row>
    <row r="61" spans="1:6" x14ac:dyDescent="0.35">
      <c r="A61" s="3"/>
      <c r="B61" s="28"/>
      <c r="C61" s="20"/>
      <c r="D61" s="20"/>
      <c r="E61" s="96"/>
      <c r="F61" s="31"/>
    </row>
    <row r="62" spans="1:6" x14ac:dyDescent="0.35">
      <c r="A62" s="3"/>
      <c r="B62" s="28"/>
      <c r="C62" s="20"/>
      <c r="D62" s="20"/>
      <c r="E62" s="96"/>
      <c r="F62" s="31"/>
    </row>
    <row r="63" spans="1:6" x14ac:dyDescent="0.35">
      <c r="A63" s="3"/>
      <c r="B63" s="28"/>
      <c r="C63" s="20"/>
      <c r="D63" s="20"/>
      <c r="E63" s="96"/>
      <c r="F63" s="31"/>
    </row>
    <row r="64" spans="1:6" x14ac:dyDescent="0.35">
      <c r="A64" s="3"/>
      <c r="B64" s="28"/>
      <c r="C64" s="20"/>
      <c r="D64" s="20"/>
      <c r="E64" s="96"/>
      <c r="F64" s="31"/>
    </row>
    <row r="65" spans="1:6" x14ac:dyDescent="0.35">
      <c r="A65" s="3"/>
      <c r="B65" s="28"/>
      <c r="C65" s="20"/>
      <c r="D65" s="20"/>
      <c r="E65" s="96"/>
      <c r="F65" s="31"/>
    </row>
    <row r="66" spans="1:6" ht="15" thickBot="1" x14ac:dyDescent="0.4">
      <c r="A66" s="4"/>
      <c r="B66" s="30"/>
      <c r="C66" s="21"/>
      <c r="D66" s="21"/>
      <c r="E66" s="97"/>
      <c r="F66" s="33"/>
    </row>
    <row r="67" spans="1:6" x14ac:dyDescent="0.35">
      <c r="A67" s="2" t="s">
        <v>6</v>
      </c>
      <c r="B67" s="10" t="s">
        <v>142</v>
      </c>
      <c r="C67" s="10" t="s">
        <v>29</v>
      </c>
      <c r="D67" s="12" t="s">
        <v>33</v>
      </c>
      <c r="E67" s="10" t="s">
        <v>16</v>
      </c>
      <c r="F67" s="11" t="s">
        <v>143</v>
      </c>
    </row>
    <row r="68" spans="1:6" x14ac:dyDescent="0.35">
      <c r="A68" s="3"/>
      <c r="B68" s="28"/>
      <c r="C68" s="28"/>
      <c r="D68" s="28"/>
      <c r="E68" s="94">
        <f t="shared" ref="E68:E87" si="2">C68*D68</f>
        <v>0</v>
      </c>
      <c r="F68" s="31"/>
    </row>
    <row r="69" spans="1:6" x14ac:dyDescent="0.35">
      <c r="A69" s="3"/>
      <c r="B69" s="28"/>
      <c r="C69" s="28"/>
      <c r="D69" s="28"/>
      <c r="E69" s="94">
        <f t="shared" si="2"/>
        <v>0</v>
      </c>
      <c r="F69" s="31"/>
    </row>
    <row r="70" spans="1:6" x14ac:dyDescent="0.35">
      <c r="A70" s="3"/>
      <c r="B70" s="28"/>
      <c r="C70" s="28"/>
      <c r="D70" s="28"/>
      <c r="E70" s="94">
        <f t="shared" si="2"/>
        <v>0</v>
      </c>
      <c r="F70" s="31"/>
    </row>
    <row r="71" spans="1:6" x14ac:dyDescent="0.35">
      <c r="A71" s="3"/>
      <c r="B71" s="28"/>
      <c r="C71" s="28"/>
      <c r="D71" s="28"/>
      <c r="E71" s="94">
        <f t="shared" si="2"/>
        <v>0</v>
      </c>
      <c r="F71" s="31"/>
    </row>
    <row r="72" spans="1:6" x14ac:dyDescent="0.35">
      <c r="A72" s="3"/>
      <c r="B72" s="28"/>
      <c r="C72" s="28"/>
      <c r="D72" s="28"/>
      <c r="E72" s="94">
        <f t="shared" si="2"/>
        <v>0</v>
      </c>
      <c r="F72" s="31"/>
    </row>
    <row r="73" spans="1:6" x14ac:dyDescent="0.35">
      <c r="A73" s="3"/>
      <c r="B73" s="28"/>
      <c r="C73" s="28"/>
      <c r="D73" s="28"/>
      <c r="E73" s="94">
        <f t="shared" si="2"/>
        <v>0</v>
      </c>
      <c r="F73" s="31"/>
    </row>
    <row r="74" spans="1:6" x14ac:dyDescent="0.35">
      <c r="A74" s="3"/>
      <c r="B74" s="28"/>
      <c r="C74" s="28"/>
      <c r="D74" s="28"/>
      <c r="E74" s="94">
        <f t="shared" si="2"/>
        <v>0</v>
      </c>
      <c r="F74" s="31"/>
    </row>
    <row r="75" spans="1:6" x14ac:dyDescent="0.35">
      <c r="A75" s="3"/>
      <c r="B75" s="28"/>
      <c r="C75" s="28"/>
      <c r="D75" s="28"/>
      <c r="E75" s="94">
        <f t="shared" si="2"/>
        <v>0</v>
      </c>
      <c r="F75" s="31"/>
    </row>
    <row r="76" spans="1:6" x14ac:dyDescent="0.35">
      <c r="A76" s="3"/>
      <c r="B76" s="28"/>
      <c r="C76" s="28"/>
      <c r="D76" s="28"/>
      <c r="E76" s="94">
        <f t="shared" si="2"/>
        <v>0</v>
      </c>
      <c r="F76" s="31"/>
    </row>
    <row r="77" spans="1:6" x14ac:dyDescent="0.35">
      <c r="A77" s="3"/>
      <c r="B77" s="28"/>
      <c r="C77" s="28"/>
      <c r="D77" s="28"/>
      <c r="E77" s="94">
        <f t="shared" si="2"/>
        <v>0</v>
      </c>
      <c r="F77" s="31"/>
    </row>
    <row r="78" spans="1:6" x14ac:dyDescent="0.35">
      <c r="A78" s="3"/>
      <c r="B78" s="28"/>
      <c r="C78" s="28"/>
      <c r="D78" s="28"/>
      <c r="E78" s="94">
        <f t="shared" si="2"/>
        <v>0</v>
      </c>
      <c r="F78" s="31"/>
    </row>
    <row r="79" spans="1:6" x14ac:dyDescent="0.35">
      <c r="A79" s="3"/>
      <c r="B79" s="28"/>
      <c r="C79" s="28"/>
      <c r="D79" s="28"/>
      <c r="E79" s="94">
        <f t="shared" si="2"/>
        <v>0</v>
      </c>
      <c r="F79" s="31"/>
    </row>
    <row r="80" spans="1:6" x14ac:dyDescent="0.35">
      <c r="A80" s="3"/>
      <c r="B80" s="28"/>
      <c r="C80" s="28"/>
      <c r="D80" s="28"/>
      <c r="E80" s="94">
        <f t="shared" si="2"/>
        <v>0</v>
      </c>
      <c r="F80" s="31"/>
    </row>
    <row r="81" spans="1:6" x14ac:dyDescent="0.35">
      <c r="A81" s="3"/>
      <c r="B81" s="28"/>
      <c r="C81" s="28"/>
      <c r="D81" s="28"/>
      <c r="E81" s="94">
        <f t="shared" si="2"/>
        <v>0</v>
      </c>
      <c r="F81" s="31"/>
    </row>
    <row r="82" spans="1:6" x14ac:dyDescent="0.35">
      <c r="A82" s="3"/>
      <c r="B82" s="28"/>
      <c r="C82" s="28"/>
      <c r="D82" s="28"/>
      <c r="E82" s="94">
        <f t="shared" si="2"/>
        <v>0</v>
      </c>
      <c r="F82" s="31"/>
    </row>
    <row r="83" spans="1:6" x14ac:dyDescent="0.35">
      <c r="A83" s="3"/>
      <c r="B83" s="28"/>
      <c r="C83" s="28"/>
      <c r="D83" s="28"/>
      <c r="E83" s="94">
        <f t="shared" si="2"/>
        <v>0</v>
      </c>
      <c r="F83" s="31"/>
    </row>
    <row r="84" spans="1:6" x14ac:dyDescent="0.35">
      <c r="A84" s="3"/>
      <c r="B84" s="28"/>
      <c r="C84" s="28"/>
      <c r="D84" s="28"/>
      <c r="E84" s="94">
        <f t="shared" si="2"/>
        <v>0</v>
      </c>
      <c r="F84" s="31"/>
    </row>
    <row r="85" spans="1:6" x14ac:dyDescent="0.35">
      <c r="A85" s="3"/>
      <c r="B85" s="28"/>
      <c r="C85" s="28"/>
      <c r="D85" s="28"/>
      <c r="E85" s="94">
        <f t="shared" si="2"/>
        <v>0</v>
      </c>
      <c r="F85" s="31"/>
    </row>
    <row r="86" spans="1:6" x14ac:dyDescent="0.35">
      <c r="A86" s="3"/>
      <c r="B86" s="28"/>
      <c r="C86" s="28"/>
      <c r="D86" s="28"/>
      <c r="E86" s="94">
        <f t="shared" si="2"/>
        <v>0</v>
      </c>
      <c r="F86" s="31"/>
    </row>
    <row r="87" spans="1:6" ht="15" thickBot="1" x14ac:dyDescent="0.4">
      <c r="A87" s="4"/>
      <c r="B87" s="30"/>
      <c r="C87" s="30"/>
      <c r="D87" s="30"/>
      <c r="E87" s="94">
        <f t="shared" si="2"/>
        <v>0</v>
      </c>
      <c r="F87" s="33"/>
    </row>
    <row r="88" spans="1:6" x14ac:dyDescent="0.35">
      <c r="A88" s="2" t="s">
        <v>7</v>
      </c>
      <c r="B88" s="10" t="s">
        <v>47</v>
      </c>
      <c r="C88" s="10" t="s">
        <v>30</v>
      </c>
      <c r="D88" s="10" t="s">
        <v>31</v>
      </c>
      <c r="E88" s="10" t="s">
        <v>16</v>
      </c>
      <c r="F88" s="10" t="s">
        <v>32</v>
      </c>
    </row>
    <row r="89" spans="1:6" x14ac:dyDescent="0.35">
      <c r="A89" s="8"/>
      <c r="B89" s="28"/>
      <c r="C89" s="28"/>
      <c r="D89" s="28"/>
      <c r="E89" s="94">
        <f t="shared" ref="E89:E107" si="3">C89*D89</f>
        <v>0</v>
      </c>
      <c r="F89" s="31"/>
    </row>
    <row r="90" spans="1:6" x14ac:dyDescent="0.35">
      <c r="A90" s="8"/>
      <c r="B90" s="28"/>
      <c r="C90" s="28"/>
      <c r="D90" s="28"/>
      <c r="E90" s="94">
        <f t="shared" si="3"/>
        <v>0</v>
      </c>
      <c r="F90" s="31"/>
    </row>
    <row r="91" spans="1:6" x14ac:dyDescent="0.35">
      <c r="A91" s="8"/>
      <c r="B91" s="28"/>
      <c r="C91" s="28"/>
      <c r="D91" s="28"/>
      <c r="E91" s="94">
        <f t="shared" si="3"/>
        <v>0</v>
      </c>
      <c r="F91" s="31"/>
    </row>
    <row r="92" spans="1:6" x14ac:dyDescent="0.35">
      <c r="A92" s="8"/>
      <c r="B92" s="28"/>
      <c r="C92" s="28"/>
      <c r="D92" s="28"/>
      <c r="E92" s="94">
        <f t="shared" si="3"/>
        <v>0</v>
      </c>
      <c r="F92" s="31"/>
    </row>
    <row r="93" spans="1:6" x14ac:dyDescent="0.35">
      <c r="A93" s="8"/>
      <c r="B93" s="28"/>
      <c r="C93" s="28"/>
      <c r="D93" s="28"/>
      <c r="E93" s="94">
        <f t="shared" si="3"/>
        <v>0</v>
      </c>
      <c r="F93" s="31"/>
    </row>
    <row r="94" spans="1:6" x14ac:dyDescent="0.35">
      <c r="A94" s="8"/>
      <c r="B94" s="28"/>
      <c r="C94" s="28"/>
      <c r="D94" s="28"/>
      <c r="E94" s="94">
        <f t="shared" si="3"/>
        <v>0</v>
      </c>
      <c r="F94" s="31"/>
    </row>
    <row r="95" spans="1:6" x14ac:dyDescent="0.35">
      <c r="A95" s="8"/>
      <c r="B95" s="28"/>
      <c r="C95" s="28"/>
      <c r="D95" s="28"/>
      <c r="E95" s="94">
        <f t="shared" si="3"/>
        <v>0</v>
      </c>
      <c r="F95" s="31"/>
    </row>
    <row r="96" spans="1:6" x14ac:dyDescent="0.35">
      <c r="A96" s="8"/>
      <c r="B96" s="28"/>
      <c r="C96" s="28"/>
      <c r="D96" s="28"/>
      <c r="E96" s="94">
        <f t="shared" si="3"/>
        <v>0</v>
      </c>
      <c r="F96" s="31"/>
    </row>
    <row r="97" spans="1:9" x14ac:dyDescent="0.35">
      <c r="A97" s="8"/>
      <c r="B97" s="28"/>
      <c r="C97" s="28"/>
      <c r="D97" s="28"/>
      <c r="E97" s="94">
        <f t="shared" si="3"/>
        <v>0</v>
      </c>
      <c r="F97" s="31"/>
    </row>
    <row r="98" spans="1:9" x14ac:dyDescent="0.35">
      <c r="A98" s="8"/>
      <c r="B98" s="28"/>
      <c r="C98" s="28"/>
      <c r="D98" s="28"/>
      <c r="E98" s="94">
        <f t="shared" si="3"/>
        <v>0</v>
      </c>
      <c r="F98" s="31"/>
    </row>
    <row r="99" spans="1:9" x14ac:dyDescent="0.35">
      <c r="A99" s="8"/>
      <c r="B99" s="28"/>
      <c r="C99" s="28"/>
      <c r="D99" s="28"/>
      <c r="E99" s="94">
        <f t="shared" si="3"/>
        <v>0</v>
      </c>
      <c r="F99" s="31"/>
    </row>
    <row r="100" spans="1:9" x14ac:dyDescent="0.35">
      <c r="A100" s="8"/>
      <c r="B100" s="28"/>
      <c r="C100" s="28"/>
      <c r="D100" s="28"/>
      <c r="E100" s="94">
        <f t="shared" si="3"/>
        <v>0</v>
      </c>
      <c r="F100" s="31"/>
    </row>
    <row r="101" spans="1:9" x14ac:dyDescent="0.35">
      <c r="A101" s="8"/>
      <c r="B101" s="28"/>
      <c r="C101" s="28"/>
      <c r="D101" s="28"/>
      <c r="E101" s="94">
        <f t="shared" si="3"/>
        <v>0</v>
      </c>
      <c r="F101" s="31"/>
    </row>
    <row r="102" spans="1:9" x14ac:dyDescent="0.35">
      <c r="A102" s="8"/>
      <c r="B102" s="28"/>
      <c r="C102" s="28"/>
      <c r="D102" s="28"/>
      <c r="E102" s="94">
        <f t="shared" si="3"/>
        <v>0</v>
      </c>
      <c r="F102" s="31"/>
    </row>
    <row r="103" spans="1:9" x14ac:dyDescent="0.35">
      <c r="A103" s="8"/>
      <c r="B103" s="28"/>
      <c r="C103" s="28"/>
      <c r="D103" s="28"/>
      <c r="E103" s="94">
        <f t="shared" si="3"/>
        <v>0</v>
      </c>
      <c r="F103" s="31"/>
    </row>
    <row r="104" spans="1:9" x14ac:dyDescent="0.35">
      <c r="A104" s="8"/>
      <c r="B104" s="28"/>
      <c r="C104" s="28"/>
      <c r="D104" s="28"/>
      <c r="E104" s="94">
        <f t="shared" si="3"/>
        <v>0</v>
      </c>
      <c r="F104" s="31"/>
    </row>
    <row r="105" spans="1:9" x14ac:dyDescent="0.35">
      <c r="A105" s="8"/>
      <c r="B105" s="28"/>
      <c r="C105" s="28"/>
      <c r="D105" s="28"/>
      <c r="E105" s="94">
        <f t="shared" si="3"/>
        <v>0</v>
      </c>
      <c r="F105" s="31"/>
    </row>
    <row r="106" spans="1:9" x14ac:dyDescent="0.35">
      <c r="A106" s="8"/>
      <c r="B106" s="28"/>
      <c r="C106" s="28"/>
      <c r="D106" s="28"/>
      <c r="E106" s="94">
        <f t="shared" si="3"/>
        <v>0</v>
      </c>
      <c r="F106" s="31"/>
    </row>
    <row r="107" spans="1:9" ht="15" thickBot="1" x14ac:dyDescent="0.4">
      <c r="A107" s="9"/>
      <c r="B107" s="28"/>
      <c r="C107" s="28"/>
      <c r="D107" s="28"/>
      <c r="E107" s="94">
        <f t="shared" si="3"/>
        <v>0</v>
      </c>
      <c r="F107" s="33"/>
    </row>
    <row r="108" spans="1:9" ht="29" x14ac:dyDescent="0.35">
      <c r="A108" s="2" t="s">
        <v>4</v>
      </c>
      <c r="B108" s="16" t="s">
        <v>21</v>
      </c>
      <c r="C108" s="16" t="s">
        <v>22</v>
      </c>
      <c r="D108" s="16" t="s">
        <v>51</v>
      </c>
      <c r="E108" s="16" t="s">
        <v>23</v>
      </c>
      <c r="F108" s="16" t="s">
        <v>24</v>
      </c>
      <c r="G108" s="16" t="s">
        <v>25</v>
      </c>
      <c r="H108" s="25" t="s">
        <v>26</v>
      </c>
      <c r="I108" s="17" t="s">
        <v>144</v>
      </c>
    </row>
    <row r="109" spans="1:9" x14ac:dyDescent="0.35">
      <c r="A109" s="8"/>
      <c r="B109" s="28"/>
      <c r="C109" s="28"/>
      <c r="D109" s="28"/>
      <c r="E109" s="94">
        <f t="shared" ref="E109:E119" si="4">IF(ISERR(C109/D109)=TRUE,0,C109/D109)</f>
        <v>0</v>
      </c>
      <c r="F109" s="28"/>
      <c r="G109" s="28"/>
      <c r="H109" s="94">
        <f>(E109*F109)*(G109/100)</f>
        <v>0</v>
      </c>
      <c r="I109" s="31"/>
    </row>
    <row r="110" spans="1:9" x14ac:dyDescent="0.35">
      <c r="A110" s="8"/>
      <c r="B110" s="28"/>
      <c r="C110" s="28"/>
      <c r="D110" s="28"/>
      <c r="E110" s="94">
        <f t="shared" si="4"/>
        <v>0</v>
      </c>
      <c r="F110" s="28"/>
      <c r="G110" s="28"/>
      <c r="H110" s="94">
        <f t="shared" ref="H110:H114" si="5">(E110*F110)*(G110/100)</f>
        <v>0</v>
      </c>
      <c r="I110" s="31"/>
    </row>
    <row r="111" spans="1:9" x14ac:dyDescent="0.35">
      <c r="A111" s="8"/>
      <c r="B111" s="28"/>
      <c r="C111" s="28"/>
      <c r="D111" s="28"/>
      <c r="E111" s="94">
        <f t="shared" si="4"/>
        <v>0</v>
      </c>
      <c r="F111" s="28"/>
      <c r="G111" s="28"/>
      <c r="H111" s="94">
        <f t="shared" si="5"/>
        <v>0</v>
      </c>
      <c r="I111" s="31"/>
    </row>
    <row r="112" spans="1:9" x14ac:dyDescent="0.35">
      <c r="A112" s="8"/>
      <c r="B112" s="28"/>
      <c r="C112" s="28"/>
      <c r="D112" s="28"/>
      <c r="E112" s="94">
        <f t="shared" si="4"/>
        <v>0</v>
      </c>
      <c r="F112" s="28"/>
      <c r="G112" s="28"/>
      <c r="H112" s="94">
        <f t="shared" si="5"/>
        <v>0</v>
      </c>
      <c r="I112" s="31"/>
    </row>
    <row r="113" spans="1:9" x14ac:dyDescent="0.35">
      <c r="A113" s="8"/>
      <c r="B113" s="28"/>
      <c r="C113" s="28"/>
      <c r="D113" s="28"/>
      <c r="E113" s="94">
        <f t="shared" si="4"/>
        <v>0</v>
      </c>
      <c r="F113" s="28"/>
      <c r="G113" s="28"/>
      <c r="H113" s="94">
        <f t="shared" si="5"/>
        <v>0</v>
      </c>
      <c r="I113" s="31"/>
    </row>
    <row r="114" spans="1:9" x14ac:dyDescent="0.35">
      <c r="A114" s="8"/>
      <c r="B114" s="28"/>
      <c r="C114" s="28"/>
      <c r="D114" s="28"/>
      <c r="E114" s="94">
        <f t="shared" si="4"/>
        <v>0</v>
      </c>
      <c r="F114" s="28"/>
      <c r="G114" s="28"/>
      <c r="H114" s="94">
        <f t="shared" si="5"/>
        <v>0</v>
      </c>
      <c r="I114" s="31"/>
    </row>
    <row r="115" spans="1:9" x14ac:dyDescent="0.35">
      <c r="A115" s="8"/>
      <c r="B115" s="28"/>
      <c r="C115" s="28"/>
      <c r="D115" s="28"/>
      <c r="E115" s="94">
        <f t="shared" si="4"/>
        <v>0</v>
      </c>
      <c r="F115" s="28"/>
      <c r="G115" s="28"/>
      <c r="H115" s="94">
        <f>(E115*F115)*(G115/100)</f>
        <v>0</v>
      </c>
      <c r="I115" s="31"/>
    </row>
    <row r="116" spans="1:9" x14ac:dyDescent="0.35">
      <c r="A116" s="8"/>
      <c r="B116" s="28"/>
      <c r="C116" s="28"/>
      <c r="D116" s="28"/>
      <c r="E116" s="94">
        <f t="shared" si="4"/>
        <v>0</v>
      </c>
      <c r="F116" s="28"/>
      <c r="G116" s="28"/>
      <c r="H116" s="94">
        <f>(E116*F116)*(G116/100)</f>
        <v>0</v>
      </c>
      <c r="I116" s="31"/>
    </row>
    <row r="117" spans="1:9" x14ac:dyDescent="0.35">
      <c r="A117" s="8"/>
      <c r="B117" s="28"/>
      <c r="C117" s="28"/>
      <c r="D117" s="28"/>
      <c r="E117" s="94">
        <f t="shared" si="4"/>
        <v>0</v>
      </c>
      <c r="F117" s="28"/>
      <c r="G117" s="28"/>
      <c r="H117" s="94">
        <f t="shared" ref="H117" si="6">(E117*F117)*(G117/100)</f>
        <v>0</v>
      </c>
      <c r="I117" s="31"/>
    </row>
    <row r="118" spans="1:9" x14ac:dyDescent="0.35">
      <c r="A118" s="8"/>
      <c r="B118" s="28"/>
      <c r="C118" s="28"/>
      <c r="D118" s="28"/>
      <c r="E118" s="94">
        <f t="shared" si="4"/>
        <v>0</v>
      </c>
      <c r="F118" s="28"/>
      <c r="G118" s="28"/>
      <c r="H118" s="94">
        <f>(E118*F118)*(G118/100)</f>
        <v>0</v>
      </c>
      <c r="I118" s="31"/>
    </row>
    <row r="119" spans="1:9" ht="15" thickBot="1" x14ac:dyDescent="0.4">
      <c r="A119" s="9"/>
      <c r="B119" s="30"/>
      <c r="C119" s="30"/>
      <c r="D119" s="30"/>
      <c r="E119" s="95">
        <f t="shared" si="4"/>
        <v>0</v>
      </c>
      <c r="F119" s="30"/>
      <c r="G119" s="30"/>
      <c r="H119" s="95">
        <f>(E119*F119)*(G119/100)</f>
        <v>0</v>
      </c>
      <c r="I119" s="33"/>
    </row>
    <row r="121" spans="1:9" ht="15" thickBot="1" x14ac:dyDescent="0.4"/>
    <row r="122" spans="1:9" ht="33.5" x14ac:dyDescent="0.75">
      <c r="A122" s="104" t="s">
        <v>98</v>
      </c>
      <c r="B122" s="22" t="s">
        <v>35</v>
      </c>
      <c r="C122" s="90">
        <f>SUM(E5:E27)</f>
        <v>0</v>
      </c>
    </row>
    <row r="123" spans="1:9" x14ac:dyDescent="0.35">
      <c r="B123" s="23" t="s">
        <v>36</v>
      </c>
      <c r="C123" s="91">
        <f>E28</f>
        <v>0</v>
      </c>
    </row>
    <row r="124" spans="1:9" x14ac:dyDescent="0.35">
      <c r="B124" s="23" t="s">
        <v>37</v>
      </c>
      <c r="C124" s="91">
        <f>SUM(E30:E54)</f>
        <v>0</v>
      </c>
    </row>
    <row r="125" spans="1:9" x14ac:dyDescent="0.35">
      <c r="B125" s="23" t="s">
        <v>38</v>
      </c>
      <c r="C125" s="91">
        <f>SUM(E56:E66)</f>
        <v>0</v>
      </c>
    </row>
    <row r="126" spans="1:9" x14ac:dyDescent="0.35">
      <c r="B126" s="23" t="s">
        <v>39</v>
      </c>
      <c r="C126" s="91">
        <f>SUM(E68:E87)</f>
        <v>0</v>
      </c>
    </row>
    <row r="127" spans="1:9" x14ac:dyDescent="0.35">
      <c r="B127" s="23" t="s">
        <v>40</v>
      </c>
      <c r="C127" s="91">
        <f>SUM(E89:E107)</f>
        <v>0</v>
      </c>
    </row>
    <row r="128" spans="1:9" ht="15" thickBot="1" x14ac:dyDescent="0.4">
      <c r="B128" s="24" t="s">
        <v>41</v>
      </c>
      <c r="C128" s="92">
        <f>SUM(H109:H119)</f>
        <v>0</v>
      </c>
    </row>
    <row r="129" spans="2:3" x14ac:dyDescent="0.35">
      <c r="C129" s="93"/>
    </row>
    <row r="130" spans="2:3" ht="15" thickBot="1" x14ac:dyDescent="0.4">
      <c r="B130" s="24" t="s">
        <v>87</v>
      </c>
      <c r="C130" s="92">
        <f>SUM(C122:C128)</f>
        <v>0</v>
      </c>
    </row>
    <row r="131" spans="2:3" ht="15" thickBot="1" x14ac:dyDescent="0.4"/>
    <row r="132" spans="2:3" ht="15" thickBot="1" x14ac:dyDescent="0.4">
      <c r="B132" s="34" t="s">
        <v>72</v>
      </c>
      <c r="C132" s="102">
        <f>SUM(E5:E27)+E28+SUM(E30:E54)+SUM(E56:E66)+SUM(E68:E87)+SUM(E89:E107)+SUM(H109:H119)</f>
        <v>0</v>
      </c>
    </row>
    <row r="133" spans="2:3" ht="15" thickBot="1" x14ac:dyDescent="0.4">
      <c r="B133" s="1" t="s">
        <v>73</v>
      </c>
      <c r="C133" s="35">
        <f>C132-C130</f>
        <v>0</v>
      </c>
    </row>
  </sheetData>
  <sheetProtection algorithmName="SHA-512" hashValue="QwbGCVtqpzdF0oMI9BgnL7AOFhAxxYoCWjaxtZCcPBjpuw5G1nKg+3EF7RNB78L1QMebQQHQDWMyFEXKmgWuHw==" saltValue="G8yd1iE8L9obORIr4iowaQ==" spinCount="100000" sheet="1" objects="1" scenarios="1" autoFilter="0"/>
  <mergeCells count="1">
    <mergeCell ref="D1:F1"/>
  </mergeCells>
  <conditionalFormatting sqref="C133">
    <cfRule type="cellIs" dxfId="13" priority="1" operator="notEqual">
      <formula>0</formula>
    </cfRule>
    <cfRule type="cellIs" dxfId="12" priority="2"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1B710-1037-40C8-930A-1E8E63342C2B}">
  <sheetPr codeName="Sheet8"/>
  <dimension ref="A1:I133"/>
  <sheetViews>
    <sheetView zoomScale="85" zoomScaleNormal="85" workbookViewId="0">
      <selection activeCell="B1" sqref="B1"/>
    </sheetView>
  </sheetViews>
  <sheetFormatPr defaultColWidth="8.90625" defaultRowHeight="14.5" x14ac:dyDescent="0.35"/>
  <cols>
    <col min="1" max="1" width="58.54296875" customWidth="1"/>
    <col min="2" max="2" width="40.81640625" bestFit="1" customWidth="1"/>
    <col min="3" max="3" width="38.453125" bestFit="1" customWidth="1"/>
    <col min="4" max="4" width="30.90625" bestFit="1" customWidth="1"/>
    <col min="5" max="5" width="34.6328125" bestFit="1" customWidth="1"/>
    <col min="6" max="6" width="85.1796875" customWidth="1"/>
    <col min="7" max="7" width="39.81640625" customWidth="1"/>
    <col min="8" max="8" width="41" bestFit="1" customWidth="1"/>
    <col min="9" max="9" width="79.1796875" customWidth="1"/>
  </cols>
  <sheetData>
    <row r="1" spans="1:6" ht="46" x14ac:dyDescent="1">
      <c r="A1" s="89" t="s">
        <v>99</v>
      </c>
      <c r="B1" s="37" t="s">
        <v>77</v>
      </c>
      <c r="D1" s="112" t="s">
        <v>94</v>
      </c>
      <c r="E1" s="112"/>
      <c r="F1" s="112"/>
    </row>
    <row r="2" spans="1:6" ht="15" thickBot="1" x14ac:dyDescent="0.4"/>
    <row r="3" spans="1:6" s="1" customFormat="1" ht="15" thickBot="1" x14ac:dyDescent="0.4">
      <c r="A3" s="13" t="s">
        <v>138</v>
      </c>
      <c r="B3" s="14" t="s">
        <v>10</v>
      </c>
      <c r="C3" s="14" t="s">
        <v>17</v>
      </c>
      <c r="D3" s="14" t="s">
        <v>0</v>
      </c>
      <c r="E3" s="14" t="s">
        <v>1</v>
      </c>
      <c r="F3" s="15" t="s">
        <v>20</v>
      </c>
    </row>
    <row r="4" spans="1:6" x14ac:dyDescent="0.35">
      <c r="A4" s="2" t="s">
        <v>2</v>
      </c>
      <c r="B4" s="10" t="s">
        <v>11</v>
      </c>
      <c r="C4" s="10" t="s">
        <v>18</v>
      </c>
      <c r="D4" s="10" t="s">
        <v>12</v>
      </c>
      <c r="E4" s="10" t="s">
        <v>16</v>
      </c>
      <c r="F4" s="11" t="s">
        <v>139</v>
      </c>
    </row>
    <row r="5" spans="1:6" x14ac:dyDescent="0.35">
      <c r="A5" s="3"/>
      <c r="B5" s="28"/>
      <c r="C5" s="28"/>
      <c r="D5" s="28"/>
      <c r="E5" s="94">
        <f t="shared" ref="E5:E27" si="0">C5*D5</f>
        <v>0</v>
      </c>
      <c r="F5" s="31"/>
    </row>
    <row r="6" spans="1:6" x14ac:dyDescent="0.35">
      <c r="A6" s="3"/>
      <c r="B6" s="28"/>
      <c r="C6" s="28"/>
      <c r="D6" s="28"/>
      <c r="E6" s="94">
        <f t="shared" si="0"/>
        <v>0</v>
      </c>
      <c r="F6" s="31"/>
    </row>
    <row r="7" spans="1:6" x14ac:dyDescent="0.35">
      <c r="A7" s="3"/>
      <c r="B7" s="28"/>
      <c r="C7" s="28"/>
      <c r="D7" s="28"/>
      <c r="E7" s="94">
        <f t="shared" si="0"/>
        <v>0</v>
      </c>
      <c r="F7" s="31"/>
    </row>
    <row r="8" spans="1:6" x14ac:dyDescent="0.35">
      <c r="A8" s="3"/>
      <c r="B8" s="28"/>
      <c r="C8" s="28"/>
      <c r="D8" s="28"/>
      <c r="E8" s="94">
        <f t="shared" si="0"/>
        <v>0</v>
      </c>
      <c r="F8" s="31"/>
    </row>
    <row r="9" spans="1:6" x14ac:dyDescent="0.35">
      <c r="A9" s="3"/>
      <c r="B9" s="28"/>
      <c r="C9" s="28"/>
      <c r="D9" s="28"/>
      <c r="E9" s="94">
        <f t="shared" si="0"/>
        <v>0</v>
      </c>
      <c r="F9" s="31"/>
    </row>
    <row r="10" spans="1:6" x14ac:dyDescent="0.35">
      <c r="A10" s="3"/>
      <c r="B10" s="28"/>
      <c r="C10" s="28"/>
      <c r="D10" s="28"/>
      <c r="E10" s="94">
        <f t="shared" si="0"/>
        <v>0</v>
      </c>
      <c r="F10" s="31"/>
    </row>
    <row r="11" spans="1:6" x14ac:dyDescent="0.35">
      <c r="A11" s="3"/>
      <c r="B11" s="28"/>
      <c r="C11" s="28"/>
      <c r="D11" s="28"/>
      <c r="E11" s="94">
        <f t="shared" si="0"/>
        <v>0</v>
      </c>
      <c r="F11" s="31"/>
    </row>
    <row r="12" spans="1:6" x14ac:dyDescent="0.35">
      <c r="A12" s="3"/>
      <c r="B12" s="28"/>
      <c r="C12" s="28"/>
      <c r="D12" s="28"/>
      <c r="E12" s="94">
        <f t="shared" si="0"/>
        <v>0</v>
      </c>
      <c r="F12" s="31"/>
    </row>
    <row r="13" spans="1:6" x14ac:dyDescent="0.35">
      <c r="A13" s="3"/>
      <c r="B13" s="28"/>
      <c r="C13" s="28"/>
      <c r="D13" s="28"/>
      <c r="E13" s="94">
        <f t="shared" si="0"/>
        <v>0</v>
      </c>
      <c r="F13" s="31"/>
    </row>
    <row r="14" spans="1:6" x14ac:dyDescent="0.35">
      <c r="A14" s="3"/>
      <c r="B14" s="28"/>
      <c r="C14" s="28"/>
      <c r="D14" s="28"/>
      <c r="E14" s="94">
        <f t="shared" si="0"/>
        <v>0</v>
      </c>
      <c r="F14" s="31"/>
    </row>
    <row r="15" spans="1:6" x14ac:dyDescent="0.35">
      <c r="A15" s="3"/>
      <c r="B15" s="28"/>
      <c r="C15" s="28"/>
      <c r="D15" s="28"/>
      <c r="E15" s="94">
        <f t="shared" si="0"/>
        <v>0</v>
      </c>
      <c r="F15" s="31"/>
    </row>
    <row r="16" spans="1:6" x14ac:dyDescent="0.35">
      <c r="A16" s="3"/>
      <c r="B16" s="28"/>
      <c r="C16" s="28"/>
      <c r="D16" s="28"/>
      <c r="E16" s="94">
        <f t="shared" si="0"/>
        <v>0</v>
      </c>
      <c r="F16" s="31"/>
    </row>
    <row r="17" spans="1:6" x14ac:dyDescent="0.35">
      <c r="A17" s="3"/>
      <c r="B17" s="28"/>
      <c r="C17" s="28"/>
      <c r="D17" s="28"/>
      <c r="E17" s="94">
        <f t="shared" si="0"/>
        <v>0</v>
      </c>
      <c r="F17" s="31"/>
    </row>
    <row r="18" spans="1:6" x14ac:dyDescent="0.35">
      <c r="A18" s="3"/>
      <c r="B18" s="28"/>
      <c r="C18" s="28"/>
      <c r="D18" s="28"/>
      <c r="E18" s="94">
        <f t="shared" si="0"/>
        <v>0</v>
      </c>
      <c r="F18" s="31"/>
    </row>
    <row r="19" spans="1:6" x14ac:dyDescent="0.35">
      <c r="A19" s="3"/>
      <c r="B19" s="28"/>
      <c r="C19" s="28"/>
      <c r="D19" s="28"/>
      <c r="E19" s="94">
        <f t="shared" si="0"/>
        <v>0</v>
      </c>
      <c r="F19" s="31"/>
    </row>
    <row r="20" spans="1:6" x14ac:dyDescent="0.35">
      <c r="A20" s="3"/>
      <c r="B20" s="28"/>
      <c r="C20" s="28"/>
      <c r="D20" s="28"/>
      <c r="E20" s="94">
        <f t="shared" si="0"/>
        <v>0</v>
      </c>
      <c r="F20" s="31"/>
    </row>
    <row r="21" spans="1:6" x14ac:dyDescent="0.35">
      <c r="A21" s="3"/>
      <c r="B21" s="28"/>
      <c r="C21" s="28"/>
      <c r="D21" s="28"/>
      <c r="E21" s="94">
        <f t="shared" si="0"/>
        <v>0</v>
      </c>
      <c r="F21" s="31"/>
    </row>
    <row r="22" spans="1:6" x14ac:dyDescent="0.35">
      <c r="A22" s="3"/>
      <c r="B22" s="28"/>
      <c r="C22" s="28"/>
      <c r="D22" s="28"/>
      <c r="E22" s="94">
        <f t="shared" si="0"/>
        <v>0</v>
      </c>
      <c r="F22" s="31"/>
    </row>
    <row r="23" spans="1:6" x14ac:dyDescent="0.35">
      <c r="A23" s="3"/>
      <c r="B23" s="28"/>
      <c r="C23" s="28"/>
      <c r="D23" s="28"/>
      <c r="E23" s="94">
        <f t="shared" si="0"/>
        <v>0</v>
      </c>
      <c r="F23" s="31"/>
    </row>
    <row r="24" spans="1:6" x14ac:dyDescent="0.35">
      <c r="A24" s="3"/>
      <c r="B24" s="28"/>
      <c r="C24" s="28"/>
      <c r="D24" s="28"/>
      <c r="E24" s="94">
        <f t="shared" si="0"/>
        <v>0</v>
      </c>
      <c r="F24" s="31"/>
    </row>
    <row r="25" spans="1:6" x14ac:dyDescent="0.35">
      <c r="A25" s="3"/>
      <c r="B25" s="28"/>
      <c r="C25" s="28"/>
      <c r="D25" s="28"/>
      <c r="E25" s="94">
        <f t="shared" si="0"/>
        <v>0</v>
      </c>
      <c r="F25" s="31"/>
    </row>
    <row r="26" spans="1:6" x14ac:dyDescent="0.35">
      <c r="A26" s="3"/>
      <c r="B26" s="29"/>
      <c r="C26" s="29"/>
      <c r="D26" s="29"/>
      <c r="E26" s="94">
        <f t="shared" si="0"/>
        <v>0</v>
      </c>
      <c r="F26" s="32"/>
    </row>
    <row r="27" spans="1:6" ht="15" thickBot="1" x14ac:dyDescent="0.4">
      <c r="A27" s="4"/>
      <c r="B27" s="30"/>
      <c r="C27" s="30"/>
      <c r="D27" s="30"/>
      <c r="E27" s="94">
        <f t="shared" si="0"/>
        <v>0</v>
      </c>
      <c r="F27" s="33"/>
    </row>
    <row r="28" spans="1:6" ht="46.5" customHeight="1" thickBot="1" x14ac:dyDescent="0.4">
      <c r="A28" s="5" t="s">
        <v>13</v>
      </c>
      <c r="B28" s="6"/>
      <c r="C28" s="6"/>
      <c r="D28" s="6"/>
      <c r="E28" s="98">
        <f>SUM(E5:E27)*0.2</f>
        <v>0</v>
      </c>
      <c r="F28" s="7"/>
    </row>
    <row r="29" spans="1:6" x14ac:dyDescent="0.35">
      <c r="A29" s="2" t="s">
        <v>3</v>
      </c>
      <c r="B29" s="10" t="s">
        <v>14</v>
      </c>
      <c r="C29" s="10" t="s">
        <v>19</v>
      </c>
      <c r="D29" s="10" t="s">
        <v>15</v>
      </c>
      <c r="E29" s="10" t="s">
        <v>16</v>
      </c>
      <c r="F29" s="11" t="s">
        <v>140</v>
      </c>
    </row>
    <row r="30" spans="1:6" x14ac:dyDescent="0.35">
      <c r="A30" s="3"/>
      <c r="B30" s="28"/>
      <c r="C30" s="28"/>
      <c r="D30" s="28"/>
      <c r="E30" s="94">
        <f t="shared" ref="E30:E54" si="1">C30*D30</f>
        <v>0</v>
      </c>
      <c r="F30" s="31"/>
    </row>
    <row r="31" spans="1:6" x14ac:dyDescent="0.35">
      <c r="A31" s="3"/>
      <c r="B31" s="28"/>
      <c r="C31" s="28"/>
      <c r="D31" s="28"/>
      <c r="E31" s="94">
        <f t="shared" si="1"/>
        <v>0</v>
      </c>
      <c r="F31" s="31"/>
    </row>
    <row r="32" spans="1:6" x14ac:dyDescent="0.35">
      <c r="A32" s="3"/>
      <c r="B32" s="28"/>
      <c r="C32" s="28"/>
      <c r="D32" s="28"/>
      <c r="E32" s="94">
        <f t="shared" si="1"/>
        <v>0</v>
      </c>
      <c r="F32" s="31"/>
    </row>
    <row r="33" spans="1:6" x14ac:dyDescent="0.35">
      <c r="A33" s="3"/>
      <c r="B33" s="28"/>
      <c r="C33" s="28"/>
      <c r="D33" s="28"/>
      <c r="E33" s="94">
        <f t="shared" si="1"/>
        <v>0</v>
      </c>
      <c r="F33" s="31"/>
    </row>
    <row r="34" spans="1:6" x14ac:dyDescent="0.35">
      <c r="A34" s="3"/>
      <c r="B34" s="28"/>
      <c r="C34" s="28"/>
      <c r="D34" s="28"/>
      <c r="E34" s="94">
        <f t="shared" si="1"/>
        <v>0</v>
      </c>
      <c r="F34" s="31"/>
    </row>
    <row r="35" spans="1:6" x14ac:dyDescent="0.35">
      <c r="A35" s="3"/>
      <c r="B35" s="28"/>
      <c r="C35" s="28"/>
      <c r="D35" s="28"/>
      <c r="E35" s="94">
        <f t="shared" si="1"/>
        <v>0</v>
      </c>
      <c r="F35" s="31"/>
    </row>
    <row r="36" spans="1:6" x14ac:dyDescent="0.35">
      <c r="A36" s="3"/>
      <c r="B36" s="28"/>
      <c r="C36" s="28"/>
      <c r="D36" s="28"/>
      <c r="E36" s="94">
        <f t="shared" si="1"/>
        <v>0</v>
      </c>
      <c r="F36" s="31"/>
    </row>
    <row r="37" spans="1:6" x14ac:dyDescent="0.35">
      <c r="A37" s="3"/>
      <c r="B37" s="28"/>
      <c r="C37" s="28"/>
      <c r="D37" s="28"/>
      <c r="E37" s="94">
        <f t="shared" si="1"/>
        <v>0</v>
      </c>
      <c r="F37" s="31"/>
    </row>
    <row r="38" spans="1:6" x14ac:dyDescent="0.35">
      <c r="A38" s="3"/>
      <c r="B38" s="28"/>
      <c r="C38" s="28"/>
      <c r="D38" s="28"/>
      <c r="E38" s="94">
        <f t="shared" si="1"/>
        <v>0</v>
      </c>
      <c r="F38" s="31"/>
    </row>
    <row r="39" spans="1:6" x14ac:dyDescent="0.35">
      <c r="A39" s="3"/>
      <c r="B39" s="28"/>
      <c r="C39" s="28"/>
      <c r="D39" s="28"/>
      <c r="E39" s="94">
        <f t="shared" si="1"/>
        <v>0</v>
      </c>
      <c r="F39" s="31"/>
    </row>
    <row r="40" spans="1:6" x14ac:dyDescent="0.35">
      <c r="A40" s="3"/>
      <c r="B40" s="28"/>
      <c r="C40" s="28"/>
      <c r="D40" s="28"/>
      <c r="E40" s="94">
        <f t="shared" si="1"/>
        <v>0</v>
      </c>
      <c r="F40" s="31"/>
    </row>
    <row r="41" spans="1:6" x14ac:dyDescent="0.35">
      <c r="A41" s="3"/>
      <c r="B41" s="28"/>
      <c r="C41" s="28"/>
      <c r="D41" s="28"/>
      <c r="E41" s="94">
        <f t="shared" si="1"/>
        <v>0</v>
      </c>
      <c r="F41" s="31"/>
    </row>
    <row r="42" spans="1:6" x14ac:dyDescent="0.35">
      <c r="A42" s="3"/>
      <c r="B42" s="28"/>
      <c r="C42" s="28"/>
      <c r="D42" s="28"/>
      <c r="E42" s="94">
        <f t="shared" si="1"/>
        <v>0</v>
      </c>
      <c r="F42" s="31"/>
    </row>
    <row r="43" spans="1:6" x14ac:dyDescent="0.35">
      <c r="A43" s="3"/>
      <c r="B43" s="28"/>
      <c r="C43" s="28"/>
      <c r="D43" s="28"/>
      <c r="E43" s="94">
        <f t="shared" si="1"/>
        <v>0</v>
      </c>
      <c r="F43" s="31"/>
    </row>
    <row r="44" spans="1:6" x14ac:dyDescent="0.35">
      <c r="A44" s="3"/>
      <c r="B44" s="28"/>
      <c r="C44" s="28"/>
      <c r="D44" s="28"/>
      <c r="E44" s="94">
        <f t="shared" si="1"/>
        <v>0</v>
      </c>
      <c r="F44" s="31"/>
    </row>
    <row r="45" spans="1:6" x14ac:dyDescent="0.35">
      <c r="A45" s="3"/>
      <c r="B45" s="28"/>
      <c r="C45" s="28"/>
      <c r="D45" s="28"/>
      <c r="E45" s="94">
        <f t="shared" si="1"/>
        <v>0</v>
      </c>
      <c r="F45" s="31"/>
    </row>
    <row r="46" spans="1:6" x14ac:dyDescent="0.35">
      <c r="A46" s="3"/>
      <c r="B46" s="28"/>
      <c r="C46" s="28"/>
      <c r="D46" s="28"/>
      <c r="E46" s="94">
        <f t="shared" si="1"/>
        <v>0</v>
      </c>
      <c r="F46" s="31"/>
    </row>
    <row r="47" spans="1:6" x14ac:dyDescent="0.35">
      <c r="A47" s="3"/>
      <c r="B47" s="28"/>
      <c r="C47" s="28"/>
      <c r="D47" s="28"/>
      <c r="E47" s="94">
        <f t="shared" si="1"/>
        <v>0</v>
      </c>
      <c r="F47" s="31"/>
    </row>
    <row r="48" spans="1:6" x14ac:dyDescent="0.35">
      <c r="A48" s="8"/>
      <c r="B48" s="28"/>
      <c r="C48" s="28"/>
      <c r="D48" s="28"/>
      <c r="E48" s="94">
        <f t="shared" si="1"/>
        <v>0</v>
      </c>
      <c r="F48" s="31"/>
    </row>
    <row r="49" spans="1:6" x14ac:dyDescent="0.35">
      <c r="A49" s="3"/>
      <c r="B49" s="28"/>
      <c r="C49" s="28"/>
      <c r="D49" s="28"/>
      <c r="E49" s="94">
        <f t="shared" si="1"/>
        <v>0</v>
      </c>
      <c r="F49" s="31"/>
    </row>
    <row r="50" spans="1:6" x14ac:dyDescent="0.35">
      <c r="A50" s="3"/>
      <c r="B50" s="28"/>
      <c r="C50" s="28"/>
      <c r="D50" s="28"/>
      <c r="E50" s="94">
        <f t="shared" si="1"/>
        <v>0</v>
      </c>
      <c r="F50" s="31"/>
    </row>
    <row r="51" spans="1:6" x14ac:dyDescent="0.35">
      <c r="A51" s="8"/>
      <c r="B51" s="28"/>
      <c r="C51" s="28"/>
      <c r="D51" s="28"/>
      <c r="E51" s="94">
        <f t="shared" si="1"/>
        <v>0</v>
      </c>
      <c r="F51" s="31"/>
    </row>
    <row r="52" spans="1:6" x14ac:dyDescent="0.35">
      <c r="A52" s="3"/>
      <c r="B52" s="28"/>
      <c r="C52" s="28"/>
      <c r="D52" s="28"/>
      <c r="E52" s="94">
        <f t="shared" si="1"/>
        <v>0</v>
      </c>
      <c r="F52" s="31"/>
    </row>
    <row r="53" spans="1:6" x14ac:dyDescent="0.35">
      <c r="A53" s="8"/>
      <c r="B53" s="28"/>
      <c r="C53" s="28"/>
      <c r="D53" s="28"/>
      <c r="E53" s="94">
        <f t="shared" si="1"/>
        <v>0</v>
      </c>
      <c r="F53" s="31"/>
    </row>
    <row r="54" spans="1:6" ht="15" thickBot="1" x14ac:dyDescent="0.4">
      <c r="A54" s="8"/>
      <c r="B54" s="29"/>
      <c r="C54" s="29"/>
      <c r="D54" s="29"/>
      <c r="E54" s="94">
        <f t="shared" si="1"/>
        <v>0</v>
      </c>
      <c r="F54" s="32"/>
    </row>
    <row r="55" spans="1:6" x14ac:dyDescent="0.35">
      <c r="A55" s="2" t="s">
        <v>5</v>
      </c>
      <c r="B55" s="10" t="s">
        <v>27</v>
      </c>
      <c r="C55" s="18"/>
      <c r="D55" s="19"/>
      <c r="E55" s="10" t="s">
        <v>28</v>
      </c>
      <c r="F55" s="11" t="s">
        <v>141</v>
      </c>
    </row>
    <row r="56" spans="1:6" x14ac:dyDescent="0.35">
      <c r="A56" s="3"/>
      <c r="B56" s="28"/>
      <c r="C56" s="20"/>
      <c r="D56" s="20"/>
      <c r="E56" s="96"/>
      <c r="F56" s="31"/>
    </row>
    <row r="57" spans="1:6" x14ac:dyDescent="0.35">
      <c r="A57" s="3"/>
      <c r="B57" s="28"/>
      <c r="C57" s="20"/>
      <c r="D57" s="20"/>
      <c r="E57" s="96"/>
      <c r="F57" s="31"/>
    </row>
    <row r="58" spans="1:6" x14ac:dyDescent="0.35">
      <c r="A58" s="3"/>
      <c r="B58" s="28"/>
      <c r="C58" s="20"/>
      <c r="D58" s="20"/>
      <c r="E58" s="96"/>
      <c r="F58" s="31"/>
    </row>
    <row r="59" spans="1:6" x14ac:dyDescent="0.35">
      <c r="A59" s="3"/>
      <c r="B59" s="28"/>
      <c r="C59" s="20"/>
      <c r="D59" s="20"/>
      <c r="E59" s="96"/>
      <c r="F59" s="31"/>
    </row>
    <row r="60" spans="1:6" x14ac:dyDescent="0.35">
      <c r="A60" s="3"/>
      <c r="B60" s="28"/>
      <c r="C60" s="20"/>
      <c r="D60" s="20"/>
      <c r="E60" s="96"/>
      <c r="F60" s="31"/>
    </row>
    <row r="61" spans="1:6" x14ac:dyDescent="0.35">
      <c r="A61" s="3"/>
      <c r="B61" s="28"/>
      <c r="C61" s="20"/>
      <c r="D61" s="20"/>
      <c r="E61" s="96"/>
      <c r="F61" s="31"/>
    </row>
    <row r="62" spans="1:6" x14ac:dyDescent="0.35">
      <c r="A62" s="3"/>
      <c r="B62" s="28"/>
      <c r="C62" s="20"/>
      <c r="D62" s="20"/>
      <c r="E62" s="96"/>
      <c r="F62" s="31"/>
    </row>
    <row r="63" spans="1:6" x14ac:dyDescent="0.35">
      <c r="A63" s="3"/>
      <c r="B63" s="28"/>
      <c r="C63" s="20"/>
      <c r="D63" s="20"/>
      <c r="E63" s="96"/>
      <c r="F63" s="31"/>
    </row>
    <row r="64" spans="1:6" x14ac:dyDescent="0.35">
      <c r="A64" s="3"/>
      <c r="B64" s="28"/>
      <c r="C64" s="20"/>
      <c r="D64" s="20"/>
      <c r="E64" s="96"/>
      <c r="F64" s="31"/>
    </row>
    <row r="65" spans="1:6" x14ac:dyDescent="0.35">
      <c r="A65" s="3"/>
      <c r="B65" s="28"/>
      <c r="C65" s="20"/>
      <c r="D65" s="20"/>
      <c r="E65" s="96"/>
      <c r="F65" s="31"/>
    </row>
    <row r="66" spans="1:6" ht="15" thickBot="1" x14ac:dyDescent="0.4">
      <c r="A66" s="4"/>
      <c r="B66" s="30"/>
      <c r="C66" s="21"/>
      <c r="D66" s="21"/>
      <c r="E66" s="97"/>
      <c r="F66" s="33"/>
    </row>
    <row r="67" spans="1:6" x14ac:dyDescent="0.35">
      <c r="A67" s="2" t="s">
        <v>6</v>
      </c>
      <c r="B67" s="10" t="s">
        <v>142</v>
      </c>
      <c r="C67" s="10" t="s">
        <v>29</v>
      </c>
      <c r="D67" s="12" t="s">
        <v>33</v>
      </c>
      <c r="E67" s="10" t="s">
        <v>16</v>
      </c>
      <c r="F67" s="11" t="s">
        <v>143</v>
      </c>
    </row>
    <row r="68" spans="1:6" x14ac:dyDescent="0.35">
      <c r="A68" s="3"/>
      <c r="B68" s="28"/>
      <c r="C68" s="28"/>
      <c r="D68" s="28"/>
      <c r="E68" s="94">
        <f t="shared" ref="E68:E87" si="2">C68*D68</f>
        <v>0</v>
      </c>
      <c r="F68" s="31"/>
    </row>
    <row r="69" spans="1:6" x14ac:dyDescent="0.35">
      <c r="A69" s="3"/>
      <c r="B69" s="28"/>
      <c r="C69" s="28"/>
      <c r="D69" s="28"/>
      <c r="E69" s="94">
        <f t="shared" si="2"/>
        <v>0</v>
      </c>
      <c r="F69" s="31"/>
    </row>
    <row r="70" spans="1:6" x14ac:dyDescent="0.35">
      <c r="A70" s="3"/>
      <c r="B70" s="28"/>
      <c r="C70" s="28"/>
      <c r="D70" s="28"/>
      <c r="E70" s="94">
        <f t="shared" si="2"/>
        <v>0</v>
      </c>
      <c r="F70" s="31"/>
    </row>
    <row r="71" spans="1:6" x14ac:dyDescent="0.35">
      <c r="A71" s="3"/>
      <c r="B71" s="28"/>
      <c r="C71" s="28"/>
      <c r="D71" s="28"/>
      <c r="E71" s="94">
        <f t="shared" si="2"/>
        <v>0</v>
      </c>
      <c r="F71" s="31"/>
    </row>
    <row r="72" spans="1:6" x14ac:dyDescent="0.35">
      <c r="A72" s="3"/>
      <c r="B72" s="28"/>
      <c r="C72" s="28"/>
      <c r="D72" s="28"/>
      <c r="E72" s="94">
        <f t="shared" si="2"/>
        <v>0</v>
      </c>
      <c r="F72" s="31"/>
    </row>
    <row r="73" spans="1:6" x14ac:dyDescent="0.35">
      <c r="A73" s="3"/>
      <c r="B73" s="28"/>
      <c r="C73" s="28"/>
      <c r="D73" s="28"/>
      <c r="E73" s="94">
        <f t="shared" si="2"/>
        <v>0</v>
      </c>
      <c r="F73" s="31"/>
    </row>
    <row r="74" spans="1:6" x14ac:dyDescent="0.35">
      <c r="A74" s="3"/>
      <c r="B74" s="28"/>
      <c r="C74" s="28"/>
      <c r="D74" s="28"/>
      <c r="E74" s="94">
        <f t="shared" si="2"/>
        <v>0</v>
      </c>
      <c r="F74" s="31"/>
    </row>
    <row r="75" spans="1:6" x14ac:dyDescent="0.35">
      <c r="A75" s="3"/>
      <c r="B75" s="28"/>
      <c r="C75" s="28"/>
      <c r="D75" s="28"/>
      <c r="E75" s="94">
        <f t="shared" si="2"/>
        <v>0</v>
      </c>
      <c r="F75" s="31"/>
    </row>
    <row r="76" spans="1:6" x14ac:dyDescent="0.35">
      <c r="A76" s="3"/>
      <c r="B76" s="28"/>
      <c r="C76" s="28"/>
      <c r="D76" s="28"/>
      <c r="E76" s="94">
        <f t="shared" si="2"/>
        <v>0</v>
      </c>
      <c r="F76" s="31"/>
    </row>
    <row r="77" spans="1:6" x14ac:dyDescent="0.35">
      <c r="A77" s="3"/>
      <c r="B77" s="28"/>
      <c r="C77" s="28"/>
      <c r="D77" s="28"/>
      <c r="E77" s="94">
        <f t="shared" si="2"/>
        <v>0</v>
      </c>
      <c r="F77" s="31"/>
    </row>
    <row r="78" spans="1:6" x14ac:dyDescent="0.35">
      <c r="A78" s="3"/>
      <c r="B78" s="28"/>
      <c r="C78" s="28"/>
      <c r="D78" s="28"/>
      <c r="E78" s="94">
        <f t="shared" si="2"/>
        <v>0</v>
      </c>
      <c r="F78" s="31"/>
    </row>
    <row r="79" spans="1:6" x14ac:dyDescent="0.35">
      <c r="A79" s="3"/>
      <c r="B79" s="28"/>
      <c r="C79" s="28"/>
      <c r="D79" s="28"/>
      <c r="E79" s="94">
        <f t="shared" si="2"/>
        <v>0</v>
      </c>
      <c r="F79" s="31"/>
    </row>
    <row r="80" spans="1:6" x14ac:dyDescent="0.35">
      <c r="A80" s="3"/>
      <c r="B80" s="28"/>
      <c r="C80" s="28"/>
      <c r="D80" s="28"/>
      <c r="E80" s="94">
        <f t="shared" si="2"/>
        <v>0</v>
      </c>
      <c r="F80" s="31"/>
    </row>
    <row r="81" spans="1:6" x14ac:dyDescent="0.35">
      <c r="A81" s="3"/>
      <c r="B81" s="28"/>
      <c r="C81" s="28"/>
      <c r="D81" s="28"/>
      <c r="E81" s="94">
        <f t="shared" si="2"/>
        <v>0</v>
      </c>
      <c r="F81" s="31"/>
    </row>
    <row r="82" spans="1:6" x14ac:dyDescent="0.35">
      <c r="A82" s="3"/>
      <c r="B82" s="28"/>
      <c r="C82" s="28"/>
      <c r="D82" s="28"/>
      <c r="E82" s="94">
        <f t="shared" si="2"/>
        <v>0</v>
      </c>
      <c r="F82" s="31"/>
    </row>
    <row r="83" spans="1:6" x14ac:dyDescent="0.35">
      <c r="A83" s="3"/>
      <c r="B83" s="28"/>
      <c r="C83" s="28"/>
      <c r="D83" s="28"/>
      <c r="E83" s="94">
        <f t="shared" si="2"/>
        <v>0</v>
      </c>
      <c r="F83" s="31"/>
    </row>
    <row r="84" spans="1:6" x14ac:dyDescent="0.35">
      <c r="A84" s="3"/>
      <c r="B84" s="28"/>
      <c r="C84" s="28"/>
      <c r="D84" s="28"/>
      <c r="E84" s="94">
        <f t="shared" si="2"/>
        <v>0</v>
      </c>
      <c r="F84" s="31"/>
    </row>
    <row r="85" spans="1:6" x14ac:dyDescent="0.35">
      <c r="A85" s="3"/>
      <c r="B85" s="28"/>
      <c r="C85" s="28"/>
      <c r="D85" s="28"/>
      <c r="E85" s="94">
        <f t="shared" si="2"/>
        <v>0</v>
      </c>
      <c r="F85" s="31"/>
    </row>
    <row r="86" spans="1:6" x14ac:dyDescent="0.35">
      <c r="A86" s="3"/>
      <c r="B86" s="28"/>
      <c r="C86" s="28"/>
      <c r="D86" s="28"/>
      <c r="E86" s="94">
        <f t="shared" si="2"/>
        <v>0</v>
      </c>
      <c r="F86" s="31"/>
    </row>
    <row r="87" spans="1:6" ht="15" thickBot="1" x14ac:dyDescent="0.4">
      <c r="A87" s="4"/>
      <c r="B87" s="30"/>
      <c r="C87" s="30"/>
      <c r="D87" s="30"/>
      <c r="E87" s="94">
        <f t="shared" si="2"/>
        <v>0</v>
      </c>
      <c r="F87" s="33"/>
    </row>
    <row r="88" spans="1:6" x14ac:dyDescent="0.35">
      <c r="A88" s="2" t="s">
        <v>7</v>
      </c>
      <c r="B88" s="10" t="s">
        <v>47</v>
      </c>
      <c r="C88" s="10" t="s">
        <v>30</v>
      </c>
      <c r="D88" s="10" t="s">
        <v>31</v>
      </c>
      <c r="E88" s="10" t="s">
        <v>16</v>
      </c>
      <c r="F88" s="10" t="s">
        <v>32</v>
      </c>
    </row>
    <row r="89" spans="1:6" x14ac:dyDescent="0.35">
      <c r="A89" s="8"/>
      <c r="B89" s="28"/>
      <c r="C89" s="28"/>
      <c r="D89" s="28"/>
      <c r="E89" s="94">
        <f t="shared" ref="E89:E107" si="3">C89*D89</f>
        <v>0</v>
      </c>
      <c r="F89" s="31"/>
    </row>
    <row r="90" spans="1:6" x14ac:dyDescent="0.35">
      <c r="A90" s="8"/>
      <c r="B90" s="28"/>
      <c r="C90" s="28"/>
      <c r="D90" s="28"/>
      <c r="E90" s="94">
        <f t="shared" si="3"/>
        <v>0</v>
      </c>
      <c r="F90" s="31"/>
    </row>
    <row r="91" spans="1:6" x14ac:dyDescent="0.35">
      <c r="A91" s="8"/>
      <c r="B91" s="28"/>
      <c r="C91" s="28"/>
      <c r="D91" s="28"/>
      <c r="E91" s="94">
        <f t="shared" si="3"/>
        <v>0</v>
      </c>
      <c r="F91" s="31"/>
    </row>
    <row r="92" spans="1:6" x14ac:dyDescent="0.35">
      <c r="A92" s="8"/>
      <c r="B92" s="28"/>
      <c r="C92" s="28"/>
      <c r="D92" s="28"/>
      <c r="E92" s="94">
        <f t="shared" si="3"/>
        <v>0</v>
      </c>
      <c r="F92" s="31"/>
    </row>
    <row r="93" spans="1:6" x14ac:dyDescent="0.35">
      <c r="A93" s="8"/>
      <c r="B93" s="28"/>
      <c r="C93" s="28"/>
      <c r="D93" s="28"/>
      <c r="E93" s="94">
        <f t="shared" si="3"/>
        <v>0</v>
      </c>
      <c r="F93" s="31"/>
    </row>
    <row r="94" spans="1:6" x14ac:dyDescent="0.35">
      <c r="A94" s="8"/>
      <c r="B94" s="28"/>
      <c r="C94" s="28"/>
      <c r="D94" s="28"/>
      <c r="E94" s="94">
        <f t="shared" si="3"/>
        <v>0</v>
      </c>
      <c r="F94" s="31"/>
    </row>
    <row r="95" spans="1:6" x14ac:dyDescent="0.35">
      <c r="A95" s="8"/>
      <c r="B95" s="28"/>
      <c r="C95" s="28"/>
      <c r="D95" s="28"/>
      <c r="E95" s="94">
        <f t="shared" si="3"/>
        <v>0</v>
      </c>
      <c r="F95" s="31"/>
    </row>
    <row r="96" spans="1:6" x14ac:dyDescent="0.35">
      <c r="A96" s="8"/>
      <c r="B96" s="28"/>
      <c r="C96" s="28"/>
      <c r="D96" s="28"/>
      <c r="E96" s="94">
        <f t="shared" si="3"/>
        <v>0</v>
      </c>
      <c r="F96" s="31"/>
    </row>
    <row r="97" spans="1:9" x14ac:dyDescent="0.35">
      <c r="A97" s="8"/>
      <c r="B97" s="28"/>
      <c r="C97" s="28"/>
      <c r="D97" s="28"/>
      <c r="E97" s="94">
        <f t="shared" si="3"/>
        <v>0</v>
      </c>
      <c r="F97" s="31"/>
    </row>
    <row r="98" spans="1:9" x14ac:dyDescent="0.35">
      <c r="A98" s="8"/>
      <c r="B98" s="28"/>
      <c r="C98" s="28"/>
      <c r="D98" s="28"/>
      <c r="E98" s="94">
        <f t="shared" si="3"/>
        <v>0</v>
      </c>
      <c r="F98" s="31"/>
    </row>
    <row r="99" spans="1:9" x14ac:dyDescent="0.35">
      <c r="A99" s="8"/>
      <c r="B99" s="28"/>
      <c r="C99" s="28"/>
      <c r="D99" s="28"/>
      <c r="E99" s="94">
        <f t="shared" si="3"/>
        <v>0</v>
      </c>
      <c r="F99" s="31"/>
    </row>
    <row r="100" spans="1:9" x14ac:dyDescent="0.35">
      <c r="A100" s="8"/>
      <c r="B100" s="28"/>
      <c r="C100" s="28"/>
      <c r="D100" s="28"/>
      <c r="E100" s="94">
        <f t="shared" si="3"/>
        <v>0</v>
      </c>
      <c r="F100" s="31"/>
    </row>
    <row r="101" spans="1:9" x14ac:dyDescent="0.35">
      <c r="A101" s="8"/>
      <c r="B101" s="28"/>
      <c r="C101" s="28"/>
      <c r="D101" s="28"/>
      <c r="E101" s="94">
        <f t="shared" si="3"/>
        <v>0</v>
      </c>
      <c r="F101" s="31"/>
    </row>
    <row r="102" spans="1:9" x14ac:dyDescent="0.35">
      <c r="A102" s="8"/>
      <c r="B102" s="28"/>
      <c r="C102" s="28"/>
      <c r="D102" s="28"/>
      <c r="E102" s="94">
        <f t="shared" si="3"/>
        <v>0</v>
      </c>
      <c r="F102" s="31"/>
    </row>
    <row r="103" spans="1:9" x14ac:dyDescent="0.35">
      <c r="A103" s="8"/>
      <c r="B103" s="28"/>
      <c r="C103" s="28"/>
      <c r="D103" s="28"/>
      <c r="E103" s="94">
        <f t="shared" si="3"/>
        <v>0</v>
      </c>
      <c r="F103" s="31"/>
    </row>
    <row r="104" spans="1:9" x14ac:dyDescent="0.35">
      <c r="A104" s="8"/>
      <c r="B104" s="28"/>
      <c r="C104" s="28"/>
      <c r="D104" s="28"/>
      <c r="E104" s="94">
        <f t="shared" si="3"/>
        <v>0</v>
      </c>
      <c r="F104" s="31"/>
    </row>
    <row r="105" spans="1:9" x14ac:dyDescent="0.35">
      <c r="A105" s="8"/>
      <c r="B105" s="28"/>
      <c r="C105" s="28"/>
      <c r="D105" s="28"/>
      <c r="E105" s="94">
        <f t="shared" si="3"/>
        <v>0</v>
      </c>
      <c r="F105" s="31"/>
    </row>
    <row r="106" spans="1:9" x14ac:dyDescent="0.35">
      <c r="A106" s="8"/>
      <c r="B106" s="28"/>
      <c r="C106" s="28"/>
      <c r="D106" s="28"/>
      <c r="E106" s="94">
        <f t="shared" si="3"/>
        <v>0</v>
      </c>
      <c r="F106" s="31"/>
    </row>
    <row r="107" spans="1:9" ht="15" thickBot="1" x14ac:dyDescent="0.4">
      <c r="A107" s="9"/>
      <c r="B107" s="28"/>
      <c r="C107" s="28"/>
      <c r="D107" s="28"/>
      <c r="E107" s="94">
        <f t="shared" si="3"/>
        <v>0</v>
      </c>
      <c r="F107" s="33"/>
    </row>
    <row r="108" spans="1:9" ht="29" x14ac:dyDescent="0.35">
      <c r="A108" s="2" t="s">
        <v>4</v>
      </c>
      <c r="B108" s="16" t="s">
        <v>21</v>
      </c>
      <c r="C108" s="16" t="s">
        <v>22</v>
      </c>
      <c r="D108" s="16" t="s">
        <v>51</v>
      </c>
      <c r="E108" s="16" t="s">
        <v>23</v>
      </c>
      <c r="F108" s="16" t="s">
        <v>24</v>
      </c>
      <c r="G108" s="16" t="s">
        <v>25</v>
      </c>
      <c r="H108" s="25" t="s">
        <v>26</v>
      </c>
      <c r="I108" s="17" t="s">
        <v>144</v>
      </c>
    </row>
    <row r="109" spans="1:9" x14ac:dyDescent="0.35">
      <c r="A109" s="8"/>
      <c r="B109" s="28"/>
      <c r="C109" s="28"/>
      <c r="D109" s="28"/>
      <c r="E109" s="94">
        <f>IF(ISERR(C109/D109)=TRUE,0,C109/D109)</f>
        <v>0</v>
      </c>
      <c r="F109" s="28">
        <v>1</v>
      </c>
      <c r="G109" s="28">
        <v>100</v>
      </c>
      <c r="H109" s="94">
        <f>(E109*F109)*(G109/100)</f>
        <v>0</v>
      </c>
      <c r="I109" s="31"/>
    </row>
    <row r="110" spans="1:9" x14ac:dyDescent="0.35">
      <c r="A110" s="8"/>
      <c r="B110" s="28"/>
      <c r="C110" s="28"/>
      <c r="D110" s="28"/>
      <c r="E110" s="94">
        <f>IF(ISERR(C110/D110)=TRUE,0,C110/D110)</f>
        <v>0</v>
      </c>
      <c r="F110" s="28"/>
      <c r="G110" s="28"/>
      <c r="H110" s="94">
        <f t="shared" ref="H110:H114" si="4">(E110*F110)*(G110/100)</f>
        <v>0</v>
      </c>
      <c r="I110" s="31"/>
    </row>
    <row r="111" spans="1:9" x14ac:dyDescent="0.35">
      <c r="A111" s="8"/>
      <c r="B111" s="28"/>
      <c r="C111" s="28"/>
      <c r="D111" s="28"/>
      <c r="E111" s="94">
        <f t="shared" ref="E111:E119" si="5">IF(ISERR(C111/D111)=TRUE,0,C111/D111)</f>
        <v>0</v>
      </c>
      <c r="F111" s="28"/>
      <c r="G111" s="28"/>
      <c r="H111" s="94">
        <f t="shared" si="4"/>
        <v>0</v>
      </c>
      <c r="I111" s="31"/>
    </row>
    <row r="112" spans="1:9" x14ac:dyDescent="0.35">
      <c r="A112" s="8"/>
      <c r="B112" s="28"/>
      <c r="C112" s="28"/>
      <c r="D112" s="28"/>
      <c r="E112" s="94">
        <f t="shared" si="5"/>
        <v>0</v>
      </c>
      <c r="F112" s="28"/>
      <c r="G112" s="28"/>
      <c r="H112" s="94">
        <f t="shared" si="4"/>
        <v>0</v>
      </c>
      <c r="I112" s="31"/>
    </row>
    <row r="113" spans="1:9" x14ac:dyDescent="0.35">
      <c r="A113" s="8"/>
      <c r="B113" s="28"/>
      <c r="C113" s="28"/>
      <c r="D113" s="28"/>
      <c r="E113" s="94">
        <f t="shared" si="5"/>
        <v>0</v>
      </c>
      <c r="F113" s="28"/>
      <c r="G113" s="28"/>
      <c r="H113" s="94">
        <f t="shared" si="4"/>
        <v>0</v>
      </c>
      <c r="I113" s="31"/>
    </row>
    <row r="114" spans="1:9" x14ac:dyDescent="0.35">
      <c r="A114" s="8"/>
      <c r="B114" s="28"/>
      <c r="C114" s="28"/>
      <c r="D114" s="28"/>
      <c r="E114" s="94">
        <f t="shared" si="5"/>
        <v>0</v>
      </c>
      <c r="F114" s="28"/>
      <c r="G114" s="28"/>
      <c r="H114" s="94">
        <f t="shared" si="4"/>
        <v>0</v>
      </c>
      <c r="I114" s="31"/>
    </row>
    <row r="115" spans="1:9" x14ac:dyDescent="0.35">
      <c r="A115" s="8"/>
      <c r="B115" s="28"/>
      <c r="C115" s="28"/>
      <c r="D115" s="28"/>
      <c r="E115" s="94">
        <f t="shared" si="5"/>
        <v>0</v>
      </c>
      <c r="F115" s="28"/>
      <c r="G115" s="28"/>
      <c r="H115" s="94">
        <f>(E115*F115)*(G115/100)</f>
        <v>0</v>
      </c>
      <c r="I115" s="31"/>
    </row>
    <row r="116" spans="1:9" x14ac:dyDescent="0.35">
      <c r="A116" s="8"/>
      <c r="B116" s="28"/>
      <c r="C116" s="28"/>
      <c r="D116" s="28"/>
      <c r="E116" s="94">
        <f t="shared" si="5"/>
        <v>0</v>
      </c>
      <c r="F116" s="28"/>
      <c r="G116" s="28"/>
      <c r="H116" s="94">
        <f>(E116*F116)*(G116/100)</f>
        <v>0</v>
      </c>
      <c r="I116" s="31"/>
    </row>
    <row r="117" spans="1:9" x14ac:dyDescent="0.35">
      <c r="A117" s="8"/>
      <c r="B117" s="28"/>
      <c r="C117" s="28"/>
      <c r="D117" s="28"/>
      <c r="E117" s="94">
        <f t="shared" si="5"/>
        <v>0</v>
      </c>
      <c r="F117" s="28"/>
      <c r="G117" s="28"/>
      <c r="H117" s="94">
        <f t="shared" ref="H117" si="6">(E117*F117)*(G117/100)</f>
        <v>0</v>
      </c>
      <c r="I117" s="31"/>
    </row>
    <row r="118" spans="1:9" x14ac:dyDescent="0.35">
      <c r="A118" s="8"/>
      <c r="B118" s="28"/>
      <c r="C118" s="28"/>
      <c r="D118" s="28"/>
      <c r="E118" s="94">
        <f t="shared" si="5"/>
        <v>0</v>
      </c>
      <c r="F118" s="28"/>
      <c r="G118" s="28"/>
      <c r="H118" s="94">
        <f>(E118*F118)*(G118/100)</f>
        <v>0</v>
      </c>
      <c r="I118" s="31"/>
    </row>
    <row r="119" spans="1:9" ht="15" thickBot="1" x14ac:dyDescent="0.4">
      <c r="A119" s="9"/>
      <c r="B119" s="30"/>
      <c r="C119" s="30"/>
      <c r="D119" s="30"/>
      <c r="E119" s="95">
        <f t="shared" si="5"/>
        <v>0</v>
      </c>
      <c r="F119" s="30"/>
      <c r="G119" s="30"/>
      <c r="H119" s="95">
        <f>(E119*F119)*(G119/100)</f>
        <v>0</v>
      </c>
      <c r="I119" s="33"/>
    </row>
    <row r="121" spans="1:9" ht="15" thickBot="1" x14ac:dyDescent="0.4"/>
    <row r="122" spans="1:9" ht="33.5" x14ac:dyDescent="0.75">
      <c r="A122" s="104" t="s">
        <v>100</v>
      </c>
      <c r="B122" s="22" t="s">
        <v>35</v>
      </c>
      <c r="C122" s="90">
        <f>SUM(E5:E27)</f>
        <v>0</v>
      </c>
    </row>
    <row r="123" spans="1:9" x14ac:dyDescent="0.35">
      <c r="B123" s="23" t="s">
        <v>36</v>
      </c>
      <c r="C123" s="91">
        <f>E28</f>
        <v>0</v>
      </c>
    </row>
    <row r="124" spans="1:9" x14ac:dyDescent="0.35">
      <c r="B124" s="23" t="s">
        <v>37</v>
      </c>
      <c r="C124" s="91">
        <f>SUM(E30:E54)</f>
        <v>0</v>
      </c>
    </row>
    <row r="125" spans="1:9" x14ac:dyDescent="0.35">
      <c r="B125" s="23" t="s">
        <v>38</v>
      </c>
      <c r="C125" s="91">
        <f>SUM(E56:E66)</f>
        <v>0</v>
      </c>
    </row>
    <row r="126" spans="1:9" x14ac:dyDescent="0.35">
      <c r="B126" s="23" t="s">
        <v>39</v>
      </c>
      <c r="C126" s="91">
        <f>SUM(E68:E87)</f>
        <v>0</v>
      </c>
    </row>
    <row r="127" spans="1:9" x14ac:dyDescent="0.35">
      <c r="B127" s="23" t="s">
        <v>40</v>
      </c>
      <c r="C127" s="91">
        <f>SUM(E89:E107)</f>
        <v>0</v>
      </c>
    </row>
    <row r="128" spans="1:9" ht="15" thickBot="1" x14ac:dyDescent="0.4">
      <c r="B128" s="24" t="s">
        <v>41</v>
      </c>
      <c r="C128" s="92">
        <f>SUM(H109:H119)</f>
        <v>0</v>
      </c>
    </row>
    <row r="129" spans="2:3" x14ac:dyDescent="0.35">
      <c r="C129" s="93"/>
    </row>
    <row r="130" spans="2:3" ht="15" thickBot="1" x14ac:dyDescent="0.4">
      <c r="B130" s="24" t="s">
        <v>87</v>
      </c>
      <c r="C130" s="92">
        <f>SUM(C122:C128)</f>
        <v>0</v>
      </c>
    </row>
    <row r="131" spans="2:3" ht="15" thickBot="1" x14ac:dyDescent="0.4"/>
    <row r="132" spans="2:3" ht="15" thickBot="1" x14ac:dyDescent="0.4">
      <c r="B132" s="34" t="s">
        <v>72</v>
      </c>
      <c r="C132" s="102">
        <f>SUM(E5:E27)+E28+SUM(E30:E54)+SUM(E56:E66)+SUM(E68:E87)+SUM(E89:E107)+SUM(H109:H119)</f>
        <v>0</v>
      </c>
    </row>
    <row r="133" spans="2:3" ht="15" thickBot="1" x14ac:dyDescent="0.4">
      <c r="B133" s="1" t="s">
        <v>73</v>
      </c>
      <c r="C133" s="35">
        <f>C132-C130</f>
        <v>0</v>
      </c>
    </row>
  </sheetData>
  <sheetProtection algorithmName="SHA-512" hashValue="rBbK/0jsCDUanq5NaWCOvcxU/XekucoUpM9rAr+YTkDZYnJsmPLgp+CgWjcwPVTLTqXwHRXqJ3uFSrD+X57taQ==" saltValue="q9bPeSKYyaEXHZjjY8/cjg==" spinCount="100000" sheet="1" objects="1" scenarios="1" autoFilter="0"/>
  <mergeCells count="1">
    <mergeCell ref="D1:F1"/>
  </mergeCells>
  <conditionalFormatting sqref="C133">
    <cfRule type="cellIs" dxfId="11" priority="1" operator="notEqual">
      <formula>0</formula>
    </cfRule>
    <cfRule type="cellIs" dxfId="10" priority="2" operator="equal">
      <formula>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7CE2D-3AFD-4670-8EFA-8B50F9A54ECA}">
  <sheetPr codeName="Sheet9"/>
  <dimension ref="A1:I133"/>
  <sheetViews>
    <sheetView zoomScale="85" zoomScaleNormal="85" workbookViewId="0">
      <selection activeCell="B1" sqref="B1"/>
    </sheetView>
  </sheetViews>
  <sheetFormatPr defaultColWidth="8.90625" defaultRowHeight="14.5" x14ac:dyDescent="0.35"/>
  <cols>
    <col min="1" max="1" width="58.54296875" customWidth="1"/>
    <col min="2" max="2" width="40.81640625" bestFit="1" customWidth="1"/>
    <col min="3" max="3" width="38.453125" bestFit="1" customWidth="1"/>
    <col min="4" max="4" width="30.90625" bestFit="1" customWidth="1"/>
    <col min="5" max="5" width="34.6328125" bestFit="1" customWidth="1"/>
    <col min="6" max="6" width="85.1796875" customWidth="1"/>
    <col min="7" max="7" width="39.81640625" customWidth="1"/>
    <col min="8" max="8" width="41" bestFit="1" customWidth="1"/>
    <col min="9" max="9" width="79.1796875" customWidth="1"/>
  </cols>
  <sheetData>
    <row r="1" spans="1:6" ht="46" x14ac:dyDescent="1">
      <c r="A1" s="89" t="s">
        <v>101</v>
      </c>
      <c r="B1" s="37" t="s">
        <v>77</v>
      </c>
      <c r="D1" s="112" t="s">
        <v>94</v>
      </c>
      <c r="E1" s="112"/>
      <c r="F1" s="112"/>
    </row>
    <row r="2" spans="1:6" ht="15" thickBot="1" x14ac:dyDescent="0.4"/>
    <row r="3" spans="1:6" s="1" customFormat="1" ht="15" thickBot="1" x14ac:dyDescent="0.4">
      <c r="A3" s="13" t="s">
        <v>138</v>
      </c>
      <c r="B3" s="14" t="s">
        <v>10</v>
      </c>
      <c r="C3" s="14" t="s">
        <v>17</v>
      </c>
      <c r="D3" s="14" t="s">
        <v>0</v>
      </c>
      <c r="E3" s="14" t="s">
        <v>1</v>
      </c>
      <c r="F3" s="15" t="s">
        <v>20</v>
      </c>
    </row>
    <row r="4" spans="1:6" x14ac:dyDescent="0.35">
      <c r="A4" s="2" t="s">
        <v>2</v>
      </c>
      <c r="B4" s="10" t="s">
        <v>11</v>
      </c>
      <c r="C4" s="10" t="s">
        <v>18</v>
      </c>
      <c r="D4" s="10" t="s">
        <v>12</v>
      </c>
      <c r="E4" s="10" t="s">
        <v>16</v>
      </c>
      <c r="F4" s="11" t="s">
        <v>139</v>
      </c>
    </row>
    <row r="5" spans="1:6" x14ac:dyDescent="0.35">
      <c r="A5" s="3"/>
      <c r="B5" s="28"/>
      <c r="C5" s="28"/>
      <c r="D5" s="28"/>
      <c r="E5" s="94">
        <f t="shared" ref="E5:E27" si="0">C5*D5</f>
        <v>0</v>
      </c>
      <c r="F5" s="31"/>
    </row>
    <row r="6" spans="1:6" x14ac:dyDescent="0.35">
      <c r="A6" s="3"/>
      <c r="B6" s="28"/>
      <c r="C6" s="28"/>
      <c r="D6" s="28"/>
      <c r="E6" s="94">
        <f t="shared" si="0"/>
        <v>0</v>
      </c>
      <c r="F6" s="31"/>
    </row>
    <row r="7" spans="1:6" x14ac:dyDescent="0.35">
      <c r="A7" s="3"/>
      <c r="B7" s="28"/>
      <c r="C7" s="28"/>
      <c r="D7" s="28"/>
      <c r="E7" s="94">
        <f t="shared" si="0"/>
        <v>0</v>
      </c>
      <c r="F7" s="31"/>
    </row>
    <row r="8" spans="1:6" x14ac:dyDescent="0.35">
      <c r="A8" s="3"/>
      <c r="B8" s="28"/>
      <c r="C8" s="28"/>
      <c r="D8" s="28"/>
      <c r="E8" s="94">
        <f t="shared" si="0"/>
        <v>0</v>
      </c>
      <c r="F8" s="31"/>
    </row>
    <row r="9" spans="1:6" x14ac:dyDescent="0.35">
      <c r="A9" s="3"/>
      <c r="B9" s="28"/>
      <c r="C9" s="28"/>
      <c r="D9" s="28"/>
      <c r="E9" s="94">
        <f t="shared" si="0"/>
        <v>0</v>
      </c>
      <c r="F9" s="31"/>
    </row>
    <row r="10" spans="1:6" x14ac:dyDescent="0.35">
      <c r="A10" s="3"/>
      <c r="B10" s="28"/>
      <c r="C10" s="28"/>
      <c r="D10" s="28"/>
      <c r="E10" s="94">
        <f t="shared" si="0"/>
        <v>0</v>
      </c>
      <c r="F10" s="31"/>
    </row>
    <row r="11" spans="1:6" x14ac:dyDescent="0.35">
      <c r="A11" s="3"/>
      <c r="B11" s="28"/>
      <c r="C11" s="28"/>
      <c r="D11" s="28"/>
      <c r="E11" s="94">
        <f t="shared" si="0"/>
        <v>0</v>
      </c>
      <c r="F11" s="31"/>
    </row>
    <row r="12" spans="1:6" x14ac:dyDescent="0.35">
      <c r="A12" s="3"/>
      <c r="B12" s="28"/>
      <c r="C12" s="28"/>
      <c r="D12" s="28"/>
      <c r="E12" s="94">
        <f t="shared" si="0"/>
        <v>0</v>
      </c>
      <c r="F12" s="31"/>
    </row>
    <row r="13" spans="1:6" x14ac:dyDescent="0.35">
      <c r="A13" s="3"/>
      <c r="B13" s="28"/>
      <c r="C13" s="28"/>
      <c r="D13" s="28"/>
      <c r="E13" s="94">
        <f t="shared" si="0"/>
        <v>0</v>
      </c>
      <c r="F13" s="31"/>
    </row>
    <row r="14" spans="1:6" x14ac:dyDescent="0.35">
      <c r="A14" s="3"/>
      <c r="B14" s="28"/>
      <c r="C14" s="28"/>
      <c r="D14" s="28"/>
      <c r="E14" s="94">
        <f t="shared" si="0"/>
        <v>0</v>
      </c>
      <c r="F14" s="31"/>
    </row>
    <row r="15" spans="1:6" x14ac:dyDescent="0.35">
      <c r="A15" s="3"/>
      <c r="B15" s="28"/>
      <c r="C15" s="28"/>
      <c r="D15" s="28"/>
      <c r="E15" s="94">
        <f t="shared" si="0"/>
        <v>0</v>
      </c>
      <c r="F15" s="31"/>
    </row>
    <row r="16" spans="1:6" x14ac:dyDescent="0.35">
      <c r="A16" s="3"/>
      <c r="B16" s="28"/>
      <c r="C16" s="28"/>
      <c r="D16" s="28"/>
      <c r="E16" s="94">
        <f t="shared" si="0"/>
        <v>0</v>
      </c>
      <c r="F16" s="31"/>
    </row>
    <row r="17" spans="1:6" x14ac:dyDescent="0.35">
      <c r="A17" s="3"/>
      <c r="B17" s="28"/>
      <c r="C17" s="28"/>
      <c r="D17" s="28"/>
      <c r="E17" s="94">
        <f t="shared" si="0"/>
        <v>0</v>
      </c>
      <c r="F17" s="31"/>
    </row>
    <row r="18" spans="1:6" x14ac:dyDescent="0.35">
      <c r="A18" s="3"/>
      <c r="B18" s="28"/>
      <c r="C18" s="28"/>
      <c r="D18" s="28"/>
      <c r="E18" s="94">
        <f t="shared" si="0"/>
        <v>0</v>
      </c>
      <c r="F18" s="31"/>
    </row>
    <row r="19" spans="1:6" x14ac:dyDescent="0.35">
      <c r="A19" s="3"/>
      <c r="B19" s="28"/>
      <c r="C19" s="28"/>
      <c r="D19" s="28"/>
      <c r="E19" s="94">
        <f t="shared" si="0"/>
        <v>0</v>
      </c>
      <c r="F19" s="31"/>
    </row>
    <row r="20" spans="1:6" x14ac:dyDescent="0.35">
      <c r="A20" s="3"/>
      <c r="B20" s="28"/>
      <c r="C20" s="28"/>
      <c r="D20" s="28"/>
      <c r="E20" s="94">
        <f t="shared" si="0"/>
        <v>0</v>
      </c>
      <c r="F20" s="31"/>
    </row>
    <row r="21" spans="1:6" x14ac:dyDescent="0.35">
      <c r="A21" s="3"/>
      <c r="B21" s="28"/>
      <c r="C21" s="28"/>
      <c r="D21" s="28"/>
      <c r="E21" s="94">
        <f t="shared" si="0"/>
        <v>0</v>
      </c>
      <c r="F21" s="31"/>
    </row>
    <row r="22" spans="1:6" x14ac:dyDescent="0.35">
      <c r="A22" s="3"/>
      <c r="B22" s="28"/>
      <c r="C22" s="28"/>
      <c r="D22" s="28"/>
      <c r="E22" s="94">
        <f t="shared" si="0"/>
        <v>0</v>
      </c>
      <c r="F22" s="31"/>
    </row>
    <row r="23" spans="1:6" x14ac:dyDescent="0.35">
      <c r="A23" s="3"/>
      <c r="B23" s="28"/>
      <c r="C23" s="28"/>
      <c r="D23" s="28"/>
      <c r="E23" s="94">
        <f t="shared" si="0"/>
        <v>0</v>
      </c>
      <c r="F23" s="31"/>
    </row>
    <row r="24" spans="1:6" x14ac:dyDescent="0.35">
      <c r="A24" s="3"/>
      <c r="B24" s="28"/>
      <c r="C24" s="28"/>
      <c r="D24" s="28"/>
      <c r="E24" s="94">
        <f t="shared" si="0"/>
        <v>0</v>
      </c>
      <c r="F24" s="31"/>
    </row>
    <row r="25" spans="1:6" x14ac:dyDescent="0.35">
      <c r="A25" s="3"/>
      <c r="B25" s="28"/>
      <c r="C25" s="28"/>
      <c r="D25" s="28"/>
      <c r="E25" s="94">
        <f t="shared" si="0"/>
        <v>0</v>
      </c>
      <c r="F25" s="31"/>
    </row>
    <row r="26" spans="1:6" x14ac:dyDescent="0.35">
      <c r="A26" s="3"/>
      <c r="B26" s="29"/>
      <c r="C26" s="29"/>
      <c r="D26" s="29"/>
      <c r="E26" s="94">
        <f t="shared" si="0"/>
        <v>0</v>
      </c>
      <c r="F26" s="32"/>
    </row>
    <row r="27" spans="1:6" ht="15" thickBot="1" x14ac:dyDescent="0.4">
      <c r="A27" s="4"/>
      <c r="B27" s="30"/>
      <c r="C27" s="30"/>
      <c r="D27" s="30"/>
      <c r="E27" s="94">
        <f t="shared" si="0"/>
        <v>0</v>
      </c>
      <c r="F27" s="33"/>
    </row>
    <row r="28" spans="1:6" ht="46.5" customHeight="1" thickBot="1" x14ac:dyDescent="0.4">
      <c r="A28" s="5" t="s">
        <v>13</v>
      </c>
      <c r="B28" s="6"/>
      <c r="C28" s="6"/>
      <c r="D28" s="6"/>
      <c r="E28" s="98">
        <f>SUM(E5:E27)*0.2</f>
        <v>0</v>
      </c>
      <c r="F28" s="7"/>
    </row>
    <row r="29" spans="1:6" x14ac:dyDescent="0.35">
      <c r="A29" s="2" t="s">
        <v>3</v>
      </c>
      <c r="B29" s="10" t="s">
        <v>14</v>
      </c>
      <c r="C29" s="10" t="s">
        <v>19</v>
      </c>
      <c r="D29" s="10" t="s">
        <v>15</v>
      </c>
      <c r="E29" s="10" t="s">
        <v>16</v>
      </c>
      <c r="F29" s="11" t="s">
        <v>140</v>
      </c>
    </row>
    <row r="30" spans="1:6" x14ac:dyDescent="0.35">
      <c r="A30" s="3"/>
      <c r="B30" s="28"/>
      <c r="C30" s="28"/>
      <c r="D30" s="28"/>
      <c r="E30" s="94">
        <f t="shared" ref="E30:E54" si="1">C30*D30</f>
        <v>0</v>
      </c>
      <c r="F30" s="31"/>
    </row>
    <row r="31" spans="1:6" x14ac:dyDescent="0.35">
      <c r="A31" s="3"/>
      <c r="B31" s="28"/>
      <c r="C31" s="28"/>
      <c r="D31" s="28"/>
      <c r="E31" s="94">
        <f t="shared" si="1"/>
        <v>0</v>
      </c>
      <c r="F31" s="31"/>
    </row>
    <row r="32" spans="1:6" x14ac:dyDescent="0.35">
      <c r="A32" s="3"/>
      <c r="B32" s="28"/>
      <c r="C32" s="28"/>
      <c r="D32" s="28"/>
      <c r="E32" s="94">
        <f t="shared" si="1"/>
        <v>0</v>
      </c>
      <c r="F32" s="31"/>
    </row>
    <row r="33" spans="1:6" x14ac:dyDescent="0.35">
      <c r="A33" s="3"/>
      <c r="B33" s="28"/>
      <c r="C33" s="28"/>
      <c r="D33" s="28"/>
      <c r="E33" s="94">
        <f t="shared" si="1"/>
        <v>0</v>
      </c>
      <c r="F33" s="31"/>
    </row>
    <row r="34" spans="1:6" x14ac:dyDescent="0.35">
      <c r="A34" s="3"/>
      <c r="B34" s="28"/>
      <c r="C34" s="28"/>
      <c r="D34" s="28"/>
      <c r="E34" s="94">
        <f t="shared" si="1"/>
        <v>0</v>
      </c>
      <c r="F34" s="31"/>
    </row>
    <row r="35" spans="1:6" x14ac:dyDescent="0.35">
      <c r="A35" s="3"/>
      <c r="B35" s="28"/>
      <c r="C35" s="28"/>
      <c r="D35" s="28"/>
      <c r="E35" s="94">
        <f t="shared" si="1"/>
        <v>0</v>
      </c>
      <c r="F35" s="31"/>
    </row>
    <row r="36" spans="1:6" x14ac:dyDescent="0.35">
      <c r="A36" s="3"/>
      <c r="B36" s="28"/>
      <c r="C36" s="28"/>
      <c r="D36" s="28"/>
      <c r="E36" s="94">
        <f t="shared" si="1"/>
        <v>0</v>
      </c>
      <c r="F36" s="31"/>
    </row>
    <row r="37" spans="1:6" x14ac:dyDescent="0.35">
      <c r="A37" s="3"/>
      <c r="B37" s="28"/>
      <c r="C37" s="28"/>
      <c r="D37" s="28"/>
      <c r="E37" s="94">
        <f t="shared" si="1"/>
        <v>0</v>
      </c>
      <c r="F37" s="31"/>
    </row>
    <row r="38" spans="1:6" x14ac:dyDescent="0.35">
      <c r="A38" s="3"/>
      <c r="B38" s="28"/>
      <c r="C38" s="28"/>
      <c r="D38" s="28"/>
      <c r="E38" s="94">
        <f t="shared" si="1"/>
        <v>0</v>
      </c>
      <c r="F38" s="31"/>
    </row>
    <row r="39" spans="1:6" x14ac:dyDescent="0.35">
      <c r="A39" s="3"/>
      <c r="B39" s="28"/>
      <c r="C39" s="28"/>
      <c r="D39" s="28"/>
      <c r="E39" s="94">
        <f t="shared" si="1"/>
        <v>0</v>
      </c>
      <c r="F39" s="31"/>
    </row>
    <row r="40" spans="1:6" x14ac:dyDescent="0.35">
      <c r="A40" s="3"/>
      <c r="B40" s="28"/>
      <c r="C40" s="28"/>
      <c r="D40" s="28"/>
      <c r="E40" s="94">
        <f t="shared" si="1"/>
        <v>0</v>
      </c>
      <c r="F40" s="31"/>
    </row>
    <row r="41" spans="1:6" x14ac:dyDescent="0.35">
      <c r="A41" s="3"/>
      <c r="B41" s="28"/>
      <c r="C41" s="28"/>
      <c r="D41" s="28"/>
      <c r="E41" s="94">
        <f t="shared" si="1"/>
        <v>0</v>
      </c>
      <c r="F41" s="31"/>
    </row>
    <row r="42" spans="1:6" x14ac:dyDescent="0.35">
      <c r="A42" s="3"/>
      <c r="B42" s="28"/>
      <c r="C42" s="28"/>
      <c r="D42" s="28"/>
      <c r="E42" s="94">
        <f t="shared" si="1"/>
        <v>0</v>
      </c>
      <c r="F42" s="31"/>
    </row>
    <row r="43" spans="1:6" x14ac:dyDescent="0.35">
      <c r="A43" s="3"/>
      <c r="B43" s="28"/>
      <c r="C43" s="28"/>
      <c r="D43" s="28"/>
      <c r="E43" s="94">
        <f t="shared" si="1"/>
        <v>0</v>
      </c>
      <c r="F43" s="31"/>
    </row>
    <row r="44" spans="1:6" x14ac:dyDescent="0.35">
      <c r="A44" s="3"/>
      <c r="B44" s="28"/>
      <c r="C44" s="28"/>
      <c r="D44" s="28"/>
      <c r="E44" s="94">
        <f t="shared" si="1"/>
        <v>0</v>
      </c>
      <c r="F44" s="31"/>
    </row>
    <row r="45" spans="1:6" x14ac:dyDescent="0.35">
      <c r="A45" s="3"/>
      <c r="B45" s="28"/>
      <c r="C45" s="28"/>
      <c r="D45" s="28"/>
      <c r="E45" s="94">
        <f t="shared" si="1"/>
        <v>0</v>
      </c>
      <c r="F45" s="31"/>
    </row>
    <row r="46" spans="1:6" x14ac:dyDescent="0.35">
      <c r="A46" s="3"/>
      <c r="B46" s="28"/>
      <c r="C46" s="28"/>
      <c r="D46" s="28"/>
      <c r="E46" s="94">
        <f t="shared" si="1"/>
        <v>0</v>
      </c>
      <c r="F46" s="31"/>
    </row>
    <row r="47" spans="1:6" x14ac:dyDescent="0.35">
      <c r="A47" s="3"/>
      <c r="B47" s="28"/>
      <c r="C47" s="28"/>
      <c r="D47" s="28"/>
      <c r="E47" s="94">
        <f t="shared" si="1"/>
        <v>0</v>
      </c>
      <c r="F47" s="31"/>
    </row>
    <row r="48" spans="1:6" x14ac:dyDescent="0.35">
      <c r="A48" s="8"/>
      <c r="B48" s="28"/>
      <c r="C48" s="28"/>
      <c r="D48" s="28"/>
      <c r="E48" s="94">
        <f t="shared" si="1"/>
        <v>0</v>
      </c>
      <c r="F48" s="31"/>
    </row>
    <row r="49" spans="1:6" x14ac:dyDescent="0.35">
      <c r="A49" s="3"/>
      <c r="B49" s="28"/>
      <c r="C49" s="28"/>
      <c r="D49" s="28"/>
      <c r="E49" s="94">
        <f t="shared" si="1"/>
        <v>0</v>
      </c>
      <c r="F49" s="31"/>
    </row>
    <row r="50" spans="1:6" x14ac:dyDescent="0.35">
      <c r="A50" s="3"/>
      <c r="B50" s="28"/>
      <c r="C50" s="28"/>
      <c r="D50" s="28"/>
      <c r="E50" s="94">
        <f t="shared" si="1"/>
        <v>0</v>
      </c>
      <c r="F50" s="31"/>
    </row>
    <row r="51" spans="1:6" x14ac:dyDescent="0.35">
      <c r="A51" s="8"/>
      <c r="B51" s="28"/>
      <c r="C51" s="28"/>
      <c r="D51" s="28"/>
      <c r="E51" s="94">
        <f t="shared" si="1"/>
        <v>0</v>
      </c>
      <c r="F51" s="31"/>
    </row>
    <row r="52" spans="1:6" x14ac:dyDescent="0.35">
      <c r="A52" s="3"/>
      <c r="B52" s="28"/>
      <c r="C52" s="28"/>
      <c r="D52" s="28"/>
      <c r="E52" s="94">
        <f t="shared" si="1"/>
        <v>0</v>
      </c>
      <c r="F52" s="31"/>
    </row>
    <row r="53" spans="1:6" x14ac:dyDescent="0.35">
      <c r="A53" s="8"/>
      <c r="B53" s="28"/>
      <c r="C53" s="28"/>
      <c r="D53" s="28"/>
      <c r="E53" s="94">
        <f t="shared" si="1"/>
        <v>0</v>
      </c>
      <c r="F53" s="31"/>
    </row>
    <row r="54" spans="1:6" ht="15" thickBot="1" x14ac:dyDescent="0.4">
      <c r="A54" s="8"/>
      <c r="B54" s="29"/>
      <c r="C54" s="29"/>
      <c r="D54" s="29"/>
      <c r="E54" s="94">
        <f t="shared" si="1"/>
        <v>0</v>
      </c>
      <c r="F54" s="32"/>
    </row>
    <row r="55" spans="1:6" x14ac:dyDescent="0.35">
      <c r="A55" s="2" t="s">
        <v>5</v>
      </c>
      <c r="B55" s="10" t="s">
        <v>27</v>
      </c>
      <c r="C55" s="18"/>
      <c r="D55" s="19"/>
      <c r="E55" s="10" t="s">
        <v>28</v>
      </c>
      <c r="F55" s="11" t="s">
        <v>141</v>
      </c>
    </row>
    <row r="56" spans="1:6" x14ac:dyDescent="0.35">
      <c r="A56" s="3"/>
      <c r="B56" s="28"/>
      <c r="C56" s="20"/>
      <c r="D56" s="20"/>
      <c r="E56" s="96"/>
      <c r="F56" s="31"/>
    </row>
    <row r="57" spans="1:6" x14ac:dyDescent="0.35">
      <c r="A57" s="3"/>
      <c r="B57" s="28"/>
      <c r="C57" s="20"/>
      <c r="D57" s="20"/>
      <c r="E57" s="96"/>
      <c r="F57" s="31"/>
    </row>
    <row r="58" spans="1:6" x14ac:dyDescent="0.35">
      <c r="A58" s="3"/>
      <c r="B58" s="28"/>
      <c r="C58" s="20"/>
      <c r="D58" s="20"/>
      <c r="E58" s="96"/>
      <c r="F58" s="31"/>
    </row>
    <row r="59" spans="1:6" x14ac:dyDescent="0.35">
      <c r="A59" s="3"/>
      <c r="B59" s="28"/>
      <c r="C59" s="20"/>
      <c r="D59" s="20"/>
      <c r="E59" s="96"/>
      <c r="F59" s="31"/>
    </row>
    <row r="60" spans="1:6" x14ac:dyDescent="0.35">
      <c r="A60" s="3"/>
      <c r="B60" s="28"/>
      <c r="C60" s="20"/>
      <c r="D60" s="20"/>
      <c r="E60" s="96"/>
      <c r="F60" s="31"/>
    </row>
    <row r="61" spans="1:6" x14ac:dyDescent="0.35">
      <c r="A61" s="3"/>
      <c r="B61" s="28"/>
      <c r="C61" s="20"/>
      <c r="D61" s="20"/>
      <c r="E61" s="96"/>
      <c r="F61" s="31"/>
    </row>
    <row r="62" spans="1:6" x14ac:dyDescent="0.35">
      <c r="A62" s="3"/>
      <c r="B62" s="28"/>
      <c r="C62" s="20"/>
      <c r="D62" s="20"/>
      <c r="E62" s="96"/>
      <c r="F62" s="31"/>
    </row>
    <row r="63" spans="1:6" x14ac:dyDescent="0.35">
      <c r="A63" s="3"/>
      <c r="B63" s="28"/>
      <c r="C63" s="20"/>
      <c r="D63" s="20"/>
      <c r="E63" s="96"/>
      <c r="F63" s="31"/>
    </row>
    <row r="64" spans="1:6" x14ac:dyDescent="0.35">
      <c r="A64" s="3"/>
      <c r="B64" s="28"/>
      <c r="C64" s="20"/>
      <c r="D64" s="20"/>
      <c r="E64" s="96"/>
      <c r="F64" s="31"/>
    </row>
    <row r="65" spans="1:6" x14ac:dyDescent="0.35">
      <c r="A65" s="3"/>
      <c r="B65" s="28"/>
      <c r="C65" s="20"/>
      <c r="D65" s="20"/>
      <c r="E65" s="96"/>
      <c r="F65" s="31"/>
    </row>
    <row r="66" spans="1:6" ht="15" thickBot="1" x14ac:dyDescent="0.4">
      <c r="A66" s="4"/>
      <c r="B66" s="30"/>
      <c r="C66" s="21"/>
      <c r="D66" s="21"/>
      <c r="E66" s="97"/>
      <c r="F66" s="33"/>
    </row>
    <row r="67" spans="1:6" x14ac:dyDescent="0.35">
      <c r="A67" s="2" t="s">
        <v>6</v>
      </c>
      <c r="B67" s="10" t="s">
        <v>142</v>
      </c>
      <c r="C67" s="10" t="s">
        <v>29</v>
      </c>
      <c r="D67" s="12" t="s">
        <v>33</v>
      </c>
      <c r="E67" s="10" t="s">
        <v>16</v>
      </c>
      <c r="F67" s="11" t="s">
        <v>143</v>
      </c>
    </row>
    <row r="68" spans="1:6" x14ac:dyDescent="0.35">
      <c r="A68" s="3"/>
      <c r="B68" s="28"/>
      <c r="C68" s="28"/>
      <c r="D68" s="28"/>
      <c r="E68" s="94">
        <f t="shared" ref="E68:E87" si="2">C68*D68</f>
        <v>0</v>
      </c>
      <c r="F68" s="31"/>
    </row>
    <row r="69" spans="1:6" x14ac:dyDescent="0.35">
      <c r="A69" s="3"/>
      <c r="B69" s="28"/>
      <c r="C69" s="28"/>
      <c r="D69" s="28"/>
      <c r="E69" s="94">
        <f t="shared" si="2"/>
        <v>0</v>
      </c>
      <c r="F69" s="31"/>
    </row>
    <row r="70" spans="1:6" x14ac:dyDescent="0.35">
      <c r="A70" s="3"/>
      <c r="B70" s="28"/>
      <c r="C70" s="28"/>
      <c r="D70" s="28"/>
      <c r="E70" s="94">
        <f t="shared" si="2"/>
        <v>0</v>
      </c>
      <c r="F70" s="31"/>
    </row>
    <row r="71" spans="1:6" x14ac:dyDescent="0.35">
      <c r="A71" s="3"/>
      <c r="B71" s="28"/>
      <c r="C71" s="28"/>
      <c r="D71" s="28"/>
      <c r="E71" s="94">
        <f t="shared" si="2"/>
        <v>0</v>
      </c>
      <c r="F71" s="31"/>
    </row>
    <row r="72" spans="1:6" x14ac:dyDescent="0.35">
      <c r="A72" s="3"/>
      <c r="B72" s="28"/>
      <c r="C72" s="28"/>
      <c r="D72" s="28"/>
      <c r="E72" s="94">
        <f t="shared" si="2"/>
        <v>0</v>
      </c>
      <c r="F72" s="31"/>
    </row>
    <row r="73" spans="1:6" x14ac:dyDescent="0.35">
      <c r="A73" s="3"/>
      <c r="B73" s="28"/>
      <c r="C73" s="28"/>
      <c r="D73" s="28"/>
      <c r="E73" s="94">
        <f t="shared" si="2"/>
        <v>0</v>
      </c>
      <c r="F73" s="31"/>
    </row>
    <row r="74" spans="1:6" x14ac:dyDescent="0.35">
      <c r="A74" s="3"/>
      <c r="B74" s="28"/>
      <c r="C74" s="28"/>
      <c r="D74" s="28"/>
      <c r="E74" s="94">
        <f t="shared" si="2"/>
        <v>0</v>
      </c>
      <c r="F74" s="31"/>
    </row>
    <row r="75" spans="1:6" x14ac:dyDescent="0.35">
      <c r="A75" s="3"/>
      <c r="B75" s="28"/>
      <c r="C75" s="28"/>
      <c r="D75" s="28"/>
      <c r="E75" s="94">
        <f t="shared" si="2"/>
        <v>0</v>
      </c>
      <c r="F75" s="31"/>
    </row>
    <row r="76" spans="1:6" x14ac:dyDescent="0.35">
      <c r="A76" s="3"/>
      <c r="B76" s="28"/>
      <c r="C76" s="28"/>
      <c r="D76" s="28"/>
      <c r="E76" s="94">
        <f t="shared" si="2"/>
        <v>0</v>
      </c>
      <c r="F76" s="31"/>
    </row>
    <row r="77" spans="1:6" x14ac:dyDescent="0.35">
      <c r="A77" s="3"/>
      <c r="B77" s="28"/>
      <c r="C77" s="28"/>
      <c r="D77" s="28"/>
      <c r="E77" s="94">
        <f t="shared" si="2"/>
        <v>0</v>
      </c>
      <c r="F77" s="31"/>
    </row>
    <row r="78" spans="1:6" x14ac:dyDescent="0.35">
      <c r="A78" s="3"/>
      <c r="B78" s="28"/>
      <c r="C78" s="28"/>
      <c r="D78" s="28"/>
      <c r="E78" s="94">
        <f t="shared" si="2"/>
        <v>0</v>
      </c>
      <c r="F78" s="31"/>
    </row>
    <row r="79" spans="1:6" x14ac:dyDescent="0.35">
      <c r="A79" s="3"/>
      <c r="B79" s="28"/>
      <c r="C79" s="28"/>
      <c r="D79" s="28"/>
      <c r="E79" s="94">
        <f t="shared" si="2"/>
        <v>0</v>
      </c>
      <c r="F79" s="31"/>
    </row>
    <row r="80" spans="1:6" x14ac:dyDescent="0.35">
      <c r="A80" s="3"/>
      <c r="B80" s="28"/>
      <c r="C80" s="28"/>
      <c r="D80" s="28"/>
      <c r="E80" s="94">
        <f t="shared" si="2"/>
        <v>0</v>
      </c>
      <c r="F80" s="31"/>
    </row>
    <row r="81" spans="1:6" x14ac:dyDescent="0.35">
      <c r="A81" s="3"/>
      <c r="B81" s="28"/>
      <c r="C81" s="28"/>
      <c r="D81" s="28"/>
      <c r="E81" s="94">
        <f t="shared" si="2"/>
        <v>0</v>
      </c>
      <c r="F81" s="31"/>
    </row>
    <row r="82" spans="1:6" x14ac:dyDescent="0.35">
      <c r="A82" s="3"/>
      <c r="B82" s="28"/>
      <c r="C82" s="28"/>
      <c r="D82" s="28"/>
      <c r="E82" s="94">
        <f t="shared" si="2"/>
        <v>0</v>
      </c>
      <c r="F82" s="31"/>
    </row>
    <row r="83" spans="1:6" x14ac:dyDescent="0.35">
      <c r="A83" s="3"/>
      <c r="B83" s="28"/>
      <c r="C83" s="28"/>
      <c r="D83" s="28"/>
      <c r="E83" s="94">
        <f t="shared" si="2"/>
        <v>0</v>
      </c>
      <c r="F83" s="31"/>
    </row>
    <row r="84" spans="1:6" x14ac:dyDescent="0.35">
      <c r="A84" s="3"/>
      <c r="B84" s="28"/>
      <c r="C84" s="28"/>
      <c r="D84" s="28"/>
      <c r="E84" s="94">
        <f t="shared" si="2"/>
        <v>0</v>
      </c>
      <c r="F84" s="31"/>
    </row>
    <row r="85" spans="1:6" x14ac:dyDescent="0.35">
      <c r="A85" s="3"/>
      <c r="B85" s="28"/>
      <c r="C85" s="28"/>
      <c r="D85" s="28"/>
      <c r="E85" s="94">
        <f t="shared" si="2"/>
        <v>0</v>
      </c>
      <c r="F85" s="31"/>
    </row>
    <row r="86" spans="1:6" x14ac:dyDescent="0.35">
      <c r="A86" s="3"/>
      <c r="B86" s="28"/>
      <c r="C86" s="28"/>
      <c r="D86" s="28"/>
      <c r="E86" s="94">
        <f t="shared" si="2"/>
        <v>0</v>
      </c>
      <c r="F86" s="31"/>
    </row>
    <row r="87" spans="1:6" ht="15" thickBot="1" x14ac:dyDescent="0.4">
      <c r="A87" s="4"/>
      <c r="B87" s="30"/>
      <c r="C87" s="30"/>
      <c r="D87" s="30"/>
      <c r="E87" s="94">
        <f t="shared" si="2"/>
        <v>0</v>
      </c>
      <c r="F87" s="33"/>
    </row>
    <row r="88" spans="1:6" x14ac:dyDescent="0.35">
      <c r="A88" s="2" t="s">
        <v>7</v>
      </c>
      <c r="B88" s="10" t="s">
        <v>47</v>
      </c>
      <c r="C88" s="10" t="s">
        <v>30</v>
      </c>
      <c r="D88" s="10" t="s">
        <v>31</v>
      </c>
      <c r="E88" s="10" t="s">
        <v>16</v>
      </c>
      <c r="F88" s="10" t="s">
        <v>32</v>
      </c>
    </row>
    <row r="89" spans="1:6" x14ac:dyDescent="0.35">
      <c r="A89" s="8"/>
      <c r="B89" s="28"/>
      <c r="C89" s="28"/>
      <c r="D89" s="28"/>
      <c r="E89" s="94">
        <f t="shared" ref="E89:E107" si="3">C89*D89</f>
        <v>0</v>
      </c>
      <c r="F89" s="31"/>
    </row>
    <row r="90" spans="1:6" x14ac:dyDescent="0.35">
      <c r="A90" s="8"/>
      <c r="B90" s="28"/>
      <c r="C90" s="28"/>
      <c r="D90" s="28"/>
      <c r="E90" s="94">
        <f t="shared" si="3"/>
        <v>0</v>
      </c>
      <c r="F90" s="31"/>
    </row>
    <row r="91" spans="1:6" x14ac:dyDescent="0.35">
      <c r="A91" s="8"/>
      <c r="B91" s="28"/>
      <c r="C91" s="28"/>
      <c r="D91" s="28"/>
      <c r="E91" s="94">
        <f t="shared" si="3"/>
        <v>0</v>
      </c>
      <c r="F91" s="31"/>
    </row>
    <row r="92" spans="1:6" x14ac:dyDescent="0.35">
      <c r="A92" s="8"/>
      <c r="B92" s="28"/>
      <c r="C92" s="28"/>
      <c r="D92" s="28"/>
      <c r="E92" s="94">
        <f t="shared" si="3"/>
        <v>0</v>
      </c>
      <c r="F92" s="31"/>
    </row>
    <row r="93" spans="1:6" x14ac:dyDescent="0.35">
      <c r="A93" s="8"/>
      <c r="B93" s="28"/>
      <c r="C93" s="28"/>
      <c r="D93" s="28"/>
      <c r="E93" s="94">
        <f t="shared" si="3"/>
        <v>0</v>
      </c>
      <c r="F93" s="31"/>
    </row>
    <row r="94" spans="1:6" x14ac:dyDescent="0.35">
      <c r="A94" s="8"/>
      <c r="B94" s="28"/>
      <c r="C94" s="28"/>
      <c r="D94" s="28"/>
      <c r="E94" s="94">
        <f t="shared" si="3"/>
        <v>0</v>
      </c>
      <c r="F94" s="31"/>
    </row>
    <row r="95" spans="1:6" x14ac:dyDescent="0.35">
      <c r="A95" s="8"/>
      <c r="B95" s="28"/>
      <c r="C95" s="28"/>
      <c r="D95" s="28"/>
      <c r="E95" s="94">
        <f t="shared" si="3"/>
        <v>0</v>
      </c>
      <c r="F95" s="31"/>
    </row>
    <row r="96" spans="1:6" x14ac:dyDescent="0.35">
      <c r="A96" s="8"/>
      <c r="B96" s="28"/>
      <c r="C96" s="28"/>
      <c r="D96" s="28"/>
      <c r="E96" s="94">
        <f t="shared" si="3"/>
        <v>0</v>
      </c>
      <c r="F96" s="31"/>
    </row>
    <row r="97" spans="1:9" x14ac:dyDescent="0.35">
      <c r="A97" s="8"/>
      <c r="B97" s="28"/>
      <c r="C97" s="28"/>
      <c r="D97" s="28"/>
      <c r="E97" s="94">
        <f t="shared" si="3"/>
        <v>0</v>
      </c>
      <c r="F97" s="31"/>
    </row>
    <row r="98" spans="1:9" x14ac:dyDescent="0.35">
      <c r="A98" s="8"/>
      <c r="B98" s="28"/>
      <c r="C98" s="28"/>
      <c r="D98" s="28"/>
      <c r="E98" s="94">
        <f t="shared" si="3"/>
        <v>0</v>
      </c>
      <c r="F98" s="31"/>
    </row>
    <row r="99" spans="1:9" x14ac:dyDescent="0.35">
      <c r="A99" s="8"/>
      <c r="B99" s="28"/>
      <c r="C99" s="28"/>
      <c r="D99" s="28"/>
      <c r="E99" s="94">
        <f t="shared" si="3"/>
        <v>0</v>
      </c>
      <c r="F99" s="31"/>
    </row>
    <row r="100" spans="1:9" x14ac:dyDescent="0.35">
      <c r="A100" s="8"/>
      <c r="B100" s="28"/>
      <c r="C100" s="28"/>
      <c r="D100" s="28"/>
      <c r="E100" s="94">
        <f t="shared" si="3"/>
        <v>0</v>
      </c>
      <c r="F100" s="31"/>
    </row>
    <row r="101" spans="1:9" x14ac:dyDescent="0.35">
      <c r="A101" s="8"/>
      <c r="B101" s="28"/>
      <c r="C101" s="28"/>
      <c r="D101" s="28"/>
      <c r="E101" s="94">
        <f t="shared" si="3"/>
        <v>0</v>
      </c>
      <c r="F101" s="31"/>
    </row>
    <row r="102" spans="1:9" x14ac:dyDescent="0.35">
      <c r="A102" s="8"/>
      <c r="B102" s="28"/>
      <c r="C102" s="28"/>
      <c r="D102" s="28"/>
      <c r="E102" s="94">
        <f t="shared" si="3"/>
        <v>0</v>
      </c>
      <c r="F102" s="31"/>
    </row>
    <row r="103" spans="1:9" x14ac:dyDescent="0.35">
      <c r="A103" s="8"/>
      <c r="B103" s="28"/>
      <c r="C103" s="28"/>
      <c r="D103" s="28"/>
      <c r="E103" s="94">
        <f t="shared" si="3"/>
        <v>0</v>
      </c>
      <c r="F103" s="31"/>
    </row>
    <row r="104" spans="1:9" x14ac:dyDescent="0.35">
      <c r="A104" s="8"/>
      <c r="B104" s="28"/>
      <c r="C104" s="28"/>
      <c r="D104" s="28"/>
      <c r="E104" s="94">
        <f t="shared" si="3"/>
        <v>0</v>
      </c>
      <c r="F104" s="31"/>
    </row>
    <row r="105" spans="1:9" x14ac:dyDescent="0.35">
      <c r="A105" s="8"/>
      <c r="B105" s="28"/>
      <c r="C105" s="28"/>
      <c r="D105" s="28"/>
      <c r="E105" s="94">
        <f t="shared" si="3"/>
        <v>0</v>
      </c>
      <c r="F105" s="31"/>
    </row>
    <row r="106" spans="1:9" x14ac:dyDescent="0.35">
      <c r="A106" s="8"/>
      <c r="B106" s="28"/>
      <c r="C106" s="28"/>
      <c r="D106" s="28"/>
      <c r="E106" s="94">
        <f t="shared" si="3"/>
        <v>0</v>
      </c>
      <c r="F106" s="31"/>
    </row>
    <row r="107" spans="1:9" ht="15" thickBot="1" x14ac:dyDescent="0.4">
      <c r="A107" s="9"/>
      <c r="B107" s="28"/>
      <c r="C107" s="28"/>
      <c r="D107" s="28"/>
      <c r="E107" s="94">
        <f t="shared" si="3"/>
        <v>0</v>
      </c>
      <c r="F107" s="33"/>
    </row>
    <row r="108" spans="1:9" ht="29" x14ac:dyDescent="0.35">
      <c r="A108" s="2" t="s">
        <v>4</v>
      </c>
      <c r="B108" s="16" t="s">
        <v>21</v>
      </c>
      <c r="C108" s="16" t="s">
        <v>22</v>
      </c>
      <c r="D108" s="16" t="s">
        <v>51</v>
      </c>
      <c r="E108" s="16" t="s">
        <v>23</v>
      </c>
      <c r="F108" s="16" t="s">
        <v>24</v>
      </c>
      <c r="G108" s="16" t="s">
        <v>25</v>
      </c>
      <c r="H108" s="25" t="s">
        <v>26</v>
      </c>
      <c r="I108" s="17" t="s">
        <v>144</v>
      </c>
    </row>
    <row r="109" spans="1:9" x14ac:dyDescent="0.35">
      <c r="A109" s="8"/>
      <c r="B109" s="28"/>
      <c r="C109" s="28"/>
      <c r="D109" s="28"/>
      <c r="E109" s="94">
        <f t="shared" ref="E109:E119" si="4">IF(ISERR(C109/D109)=TRUE,0,C109/D109)</f>
        <v>0</v>
      </c>
      <c r="F109" s="28"/>
      <c r="G109" s="28"/>
      <c r="H109" s="94">
        <f>(E109*F109)*(G109/100)</f>
        <v>0</v>
      </c>
      <c r="I109" s="31"/>
    </row>
    <row r="110" spans="1:9" x14ac:dyDescent="0.35">
      <c r="A110" s="8"/>
      <c r="B110" s="28"/>
      <c r="C110" s="28"/>
      <c r="D110" s="28"/>
      <c r="E110" s="94">
        <f t="shared" si="4"/>
        <v>0</v>
      </c>
      <c r="F110" s="28"/>
      <c r="G110" s="28"/>
      <c r="H110" s="94">
        <f t="shared" ref="H110:H114" si="5">(E110*F110)*(G110/100)</f>
        <v>0</v>
      </c>
      <c r="I110" s="31"/>
    </row>
    <row r="111" spans="1:9" x14ac:dyDescent="0.35">
      <c r="A111" s="8"/>
      <c r="B111" s="28"/>
      <c r="C111" s="28"/>
      <c r="D111" s="28"/>
      <c r="E111" s="94">
        <f t="shared" si="4"/>
        <v>0</v>
      </c>
      <c r="F111" s="28"/>
      <c r="G111" s="28"/>
      <c r="H111" s="94">
        <f t="shared" si="5"/>
        <v>0</v>
      </c>
      <c r="I111" s="31"/>
    </row>
    <row r="112" spans="1:9" x14ac:dyDescent="0.35">
      <c r="A112" s="8"/>
      <c r="B112" s="28"/>
      <c r="C112" s="28"/>
      <c r="D112" s="28"/>
      <c r="E112" s="94">
        <f t="shared" si="4"/>
        <v>0</v>
      </c>
      <c r="F112" s="28"/>
      <c r="G112" s="28"/>
      <c r="H112" s="94">
        <f t="shared" si="5"/>
        <v>0</v>
      </c>
      <c r="I112" s="31"/>
    </row>
    <row r="113" spans="1:9" x14ac:dyDescent="0.35">
      <c r="A113" s="8"/>
      <c r="B113" s="28"/>
      <c r="C113" s="28"/>
      <c r="D113" s="28"/>
      <c r="E113" s="94">
        <f t="shared" si="4"/>
        <v>0</v>
      </c>
      <c r="F113" s="28"/>
      <c r="G113" s="28"/>
      <c r="H113" s="94">
        <f t="shared" si="5"/>
        <v>0</v>
      </c>
      <c r="I113" s="31"/>
    </row>
    <row r="114" spans="1:9" x14ac:dyDescent="0.35">
      <c r="A114" s="8"/>
      <c r="B114" s="28"/>
      <c r="C114" s="28"/>
      <c r="D114" s="28"/>
      <c r="E114" s="94">
        <f t="shared" si="4"/>
        <v>0</v>
      </c>
      <c r="F114" s="28"/>
      <c r="G114" s="28"/>
      <c r="H114" s="94">
        <f t="shared" si="5"/>
        <v>0</v>
      </c>
      <c r="I114" s="31"/>
    </row>
    <row r="115" spans="1:9" x14ac:dyDescent="0.35">
      <c r="A115" s="8"/>
      <c r="B115" s="28"/>
      <c r="C115" s="28"/>
      <c r="D115" s="28"/>
      <c r="E115" s="94">
        <f t="shared" si="4"/>
        <v>0</v>
      </c>
      <c r="F115" s="28"/>
      <c r="G115" s="28"/>
      <c r="H115" s="94">
        <f>(E115*F115)*(G115/100)</f>
        <v>0</v>
      </c>
      <c r="I115" s="31"/>
    </row>
    <row r="116" spans="1:9" x14ac:dyDescent="0.35">
      <c r="A116" s="8"/>
      <c r="B116" s="28"/>
      <c r="C116" s="28"/>
      <c r="D116" s="28"/>
      <c r="E116" s="94">
        <f t="shared" si="4"/>
        <v>0</v>
      </c>
      <c r="F116" s="28"/>
      <c r="G116" s="28"/>
      <c r="H116" s="94">
        <f>(E116*F116)*(G116/100)</f>
        <v>0</v>
      </c>
      <c r="I116" s="31"/>
    </row>
    <row r="117" spans="1:9" x14ac:dyDescent="0.35">
      <c r="A117" s="8"/>
      <c r="B117" s="28"/>
      <c r="C117" s="28"/>
      <c r="D117" s="28"/>
      <c r="E117" s="94">
        <f t="shared" si="4"/>
        <v>0</v>
      </c>
      <c r="F117" s="28"/>
      <c r="G117" s="28"/>
      <c r="H117" s="94">
        <f t="shared" ref="H117" si="6">(E117*F117)*(G117/100)</f>
        <v>0</v>
      </c>
      <c r="I117" s="31"/>
    </row>
    <row r="118" spans="1:9" x14ac:dyDescent="0.35">
      <c r="A118" s="8"/>
      <c r="B118" s="28"/>
      <c r="C118" s="28"/>
      <c r="D118" s="28"/>
      <c r="E118" s="94">
        <f t="shared" si="4"/>
        <v>0</v>
      </c>
      <c r="F118" s="28"/>
      <c r="G118" s="28"/>
      <c r="H118" s="94">
        <f>(E118*F118)*(G118/100)</f>
        <v>0</v>
      </c>
      <c r="I118" s="31"/>
    </row>
    <row r="119" spans="1:9" ht="15" thickBot="1" x14ac:dyDescent="0.4">
      <c r="A119" s="9"/>
      <c r="B119" s="30"/>
      <c r="C119" s="30"/>
      <c r="D119" s="30"/>
      <c r="E119" s="95">
        <f t="shared" si="4"/>
        <v>0</v>
      </c>
      <c r="F119" s="30"/>
      <c r="G119" s="30"/>
      <c r="H119" s="95">
        <f>(E119*F119)*(G119/100)</f>
        <v>0</v>
      </c>
      <c r="I119" s="33"/>
    </row>
    <row r="121" spans="1:9" ht="15" thickBot="1" x14ac:dyDescent="0.4"/>
    <row r="122" spans="1:9" ht="33.5" x14ac:dyDescent="0.75">
      <c r="A122" s="104" t="s">
        <v>102</v>
      </c>
      <c r="B122" s="22" t="s">
        <v>35</v>
      </c>
      <c r="C122" s="90">
        <f>SUM(E5:E27)</f>
        <v>0</v>
      </c>
    </row>
    <row r="123" spans="1:9" x14ac:dyDescent="0.35">
      <c r="B123" s="23" t="s">
        <v>36</v>
      </c>
      <c r="C123" s="91">
        <f>E28</f>
        <v>0</v>
      </c>
    </row>
    <row r="124" spans="1:9" x14ac:dyDescent="0.35">
      <c r="B124" s="23" t="s">
        <v>37</v>
      </c>
      <c r="C124" s="91">
        <f>SUM(E30:E54)</f>
        <v>0</v>
      </c>
    </row>
    <row r="125" spans="1:9" x14ac:dyDescent="0.35">
      <c r="B125" s="23" t="s">
        <v>38</v>
      </c>
      <c r="C125" s="91">
        <f>SUM(E56:E66)</f>
        <v>0</v>
      </c>
    </row>
    <row r="126" spans="1:9" x14ac:dyDescent="0.35">
      <c r="B126" s="23" t="s">
        <v>39</v>
      </c>
      <c r="C126" s="91">
        <f>SUM(E68:E87)</f>
        <v>0</v>
      </c>
    </row>
    <row r="127" spans="1:9" x14ac:dyDescent="0.35">
      <c r="B127" s="23" t="s">
        <v>40</v>
      </c>
      <c r="C127" s="91">
        <f>SUM(E89:E107)</f>
        <v>0</v>
      </c>
    </row>
    <row r="128" spans="1:9" ht="15" thickBot="1" x14ac:dyDescent="0.4">
      <c r="B128" s="24" t="s">
        <v>41</v>
      </c>
      <c r="C128" s="92">
        <f>SUM(H109:H119)</f>
        <v>0</v>
      </c>
    </row>
    <row r="129" spans="2:3" x14ac:dyDescent="0.35">
      <c r="C129" s="93"/>
    </row>
    <row r="130" spans="2:3" ht="15" thickBot="1" x14ac:dyDescent="0.4">
      <c r="B130" s="24" t="s">
        <v>87</v>
      </c>
      <c r="C130" s="92">
        <f>SUM(C122:C128)</f>
        <v>0</v>
      </c>
    </row>
    <row r="131" spans="2:3" ht="15" thickBot="1" x14ac:dyDescent="0.4"/>
    <row r="132" spans="2:3" ht="15" thickBot="1" x14ac:dyDescent="0.4">
      <c r="B132" s="34" t="s">
        <v>72</v>
      </c>
      <c r="C132" s="102">
        <f>SUM(E5:E27)+E28+SUM(E30:E54)+SUM(E56:E66)+SUM(E68:E87)+SUM(E89:E107)+SUM(H109:H119)</f>
        <v>0</v>
      </c>
    </row>
    <row r="133" spans="2:3" ht="15" thickBot="1" x14ac:dyDescent="0.4">
      <c r="B133" s="1" t="s">
        <v>73</v>
      </c>
      <c r="C133" s="35">
        <f>C132-C130</f>
        <v>0</v>
      </c>
    </row>
  </sheetData>
  <sheetProtection algorithmName="SHA-512" hashValue="U8IR/B7UJ9yFsaRWtdzavUfqCTYQfoDBpdUxqJL2SzbI6dnlypY0JK7w5d17QWGCA/P8ooV5EdLNiK5tIZ7PuQ==" saltValue="vih+ONygE5q5v4AFKtM9Lw==" spinCount="100000" sheet="1" objects="1" scenarios="1" autoFilter="0"/>
  <mergeCells count="1">
    <mergeCell ref="D1:F1"/>
  </mergeCells>
  <conditionalFormatting sqref="C133">
    <cfRule type="cellIs" dxfId="9" priority="1" operator="notEqual">
      <formula>0</formula>
    </cfRule>
    <cfRule type="cellIs" dxfId="8" priority="2" operator="equal">
      <formula>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DBF639F9368F40AF423D5404CE3451" ma:contentTypeVersion="18" ma:contentTypeDescription="Create a new document." ma:contentTypeScope="" ma:versionID="161e70dcb868a6de2f389d4847016e49">
  <xsd:schema xmlns:xsd="http://www.w3.org/2001/XMLSchema" xmlns:xs="http://www.w3.org/2001/XMLSchema" xmlns:p="http://schemas.microsoft.com/office/2006/metadata/properties" xmlns:ns2="742df605-010b-4b04-9543-a4e34a72b6a4" xmlns:ns3="c53daeb9-c511-4d92-9dfb-66190aa8076b" targetNamespace="http://schemas.microsoft.com/office/2006/metadata/properties" ma:root="true" ma:fieldsID="20dc9a9300647ee6802a6a27c9032088" ns2:_="" ns3:_="">
    <xsd:import namespace="742df605-010b-4b04-9543-a4e34a72b6a4"/>
    <xsd:import namespace="c53daeb9-c511-4d92-9dfb-66190aa807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2df605-010b-4b04-9543-a4e34a72b6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d849a31-a3aa-4382-b288-f06a6141694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3daeb9-c511-4d92-9dfb-66190aa8076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3d971e9-ff96-461f-8844-605178269568}" ma:internalName="TaxCatchAll" ma:showField="CatchAllData" ma:web="c53daeb9-c511-4d92-9dfb-66190aa807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42df605-010b-4b04-9543-a4e34a72b6a4">
      <Terms xmlns="http://schemas.microsoft.com/office/infopath/2007/PartnerControls"/>
    </lcf76f155ced4ddcb4097134ff3c332f>
    <TaxCatchAll xmlns="c53daeb9-c511-4d92-9dfb-66190aa8076b" xsi:nil="true"/>
    <MediaLengthInSeconds xmlns="742df605-010b-4b04-9543-a4e34a72b6a4" xsi:nil="true"/>
    <SharedWithUsers xmlns="c53daeb9-c511-4d92-9dfb-66190aa8076b">
      <UserInfo>
        <DisplayName/>
        <AccountId xsi:nil="true"/>
        <AccountType/>
      </UserInfo>
    </SharedWithUsers>
  </documentManagement>
</p:properties>
</file>

<file path=customXml/itemProps1.xml><?xml version="1.0" encoding="utf-8"?>
<ds:datastoreItem xmlns:ds="http://schemas.openxmlformats.org/officeDocument/2006/customXml" ds:itemID="{007212F3-13E1-4460-A493-2CFA1C6BB472}">
  <ds:schemaRefs>
    <ds:schemaRef ds:uri="http://schemas.microsoft.com/sharepoint/v3/contenttype/forms"/>
  </ds:schemaRefs>
</ds:datastoreItem>
</file>

<file path=customXml/itemProps2.xml><?xml version="1.0" encoding="utf-8"?>
<ds:datastoreItem xmlns:ds="http://schemas.openxmlformats.org/officeDocument/2006/customXml" ds:itemID="{245B179E-3217-4838-A3FA-F55B331A52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2df605-010b-4b04-9543-a4e34a72b6a4"/>
    <ds:schemaRef ds:uri="c53daeb9-c511-4d92-9dfb-66190aa807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88BB79-C05E-4A6F-90EB-C787068555A2}">
  <ds:schemaRefs>
    <ds:schemaRef ds:uri="http://schemas.microsoft.com/office/2006/metadata/properties"/>
    <ds:schemaRef ds:uri="http://schemas.microsoft.com/office/infopath/2007/PartnerControls"/>
    <ds:schemaRef ds:uri="742df605-010b-4b04-9543-a4e34a72b6a4"/>
    <ds:schemaRef ds:uri="c53daeb9-c511-4d92-9dfb-66190aa8076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Guidance</vt:lpstr>
      <vt:lpstr>Summary Costs</vt:lpstr>
      <vt:lpstr>Lead Applicant Costs</vt:lpstr>
      <vt:lpstr>Collaborator 1</vt:lpstr>
      <vt:lpstr>Collaborator 2</vt:lpstr>
      <vt:lpstr>Collaborator 3</vt:lpstr>
      <vt:lpstr>Collaborator 4</vt:lpstr>
      <vt:lpstr>Collaborator 5</vt:lpstr>
      <vt:lpstr>Collaborator 6</vt:lpstr>
      <vt:lpstr>Collaborator 7</vt:lpstr>
      <vt:lpstr>Collaborator 8</vt:lpstr>
      <vt:lpstr>Collaborator 9</vt:lpstr>
      <vt:lpstr>Collaborator 10</vt:lpstr>
      <vt:lpstr>Guidance!Micro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Saville</dc:creator>
  <cp:lastModifiedBy>Robert Saville</cp:lastModifiedBy>
  <dcterms:created xsi:type="dcterms:W3CDTF">2023-03-16T20:57:09Z</dcterms:created>
  <dcterms:modified xsi:type="dcterms:W3CDTF">2024-02-29T14:08:26Z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0x01010089DBF639F9368F40AF423D5404CE3451</vt:lpwstr>
  </property>
  <property fmtid="{D5CDD505-2E9C-101B-9397-08002B2CF9AE}" pid="3" name="MediaServiceImageTags">
    <vt:lpwstr/>
  </property>
</Properties>
</file>